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/>
  <mc:AlternateContent xmlns:mc="http://schemas.openxmlformats.org/markup-compatibility/2006">
    <mc:Choice Requires="x15">
      <x15ac:absPath xmlns:x15ac="http://schemas.microsoft.com/office/spreadsheetml/2010/11/ac" url="\\Smsahmserver01\covisa-nmcih$\VIGIRAS\000 IH IRAS CVC QT 2026\Manual e Planilha CVC longa QT 2025\"/>
    </mc:Choice>
  </mc:AlternateContent>
  <xr:revisionPtr revIDLastSave="0" documentId="13_ncr:1_{CF0DFF4D-5486-454C-936C-0D204DBCA2ED}" xr6:coauthVersionLast="47" xr6:coauthVersionMax="47" xr10:uidLastSave="{00000000-0000-0000-0000-000000000000}"/>
  <bookViews>
    <workbookView xWindow="-120" yWindow="-120" windowWidth="29040" windowHeight="15720" tabRatio="660" xr2:uid="{00000000-000D-0000-FFFF-FFFF00000000}"/>
  </bookViews>
  <sheets>
    <sheet name="Identificação" sheetId="5" r:id="rId1"/>
    <sheet name="Plan - ICS CVC-LP" sheetId="2" r:id="rId2"/>
    <sheet name="Descrição dos casos" sheetId="9" r:id="rId3"/>
    <sheet name="Plan - Hemoc ICSL" sheetId="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2" i="2" l="1"/>
  <c r="C22" i="2"/>
  <c r="D22" i="2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C200" i="8"/>
  <c r="C209" i="8"/>
  <c r="C210" i="8"/>
  <c r="C211" i="8"/>
  <c r="C212" i="8"/>
  <c r="C213" i="8"/>
  <c r="C214" i="8"/>
  <c r="C215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C238" i="8"/>
  <c r="C239" i="8"/>
  <c r="C240" i="8"/>
  <c r="C241" i="8"/>
  <c r="C242" i="8"/>
  <c r="C243" i="8"/>
  <c r="C244" i="8"/>
  <c r="C245" i="8"/>
  <c r="C246" i="8"/>
  <c r="C247" i="8"/>
  <c r="C248" i="8"/>
  <c r="C249" i="8"/>
  <c r="C250" i="8"/>
  <c r="C251" i="8"/>
  <c r="C252" i="8"/>
  <c r="C253" i="8"/>
  <c r="C254" i="8"/>
  <c r="C255" i="8"/>
  <c r="C256" i="8"/>
  <c r="C257" i="8"/>
  <c r="C258" i="8"/>
  <c r="C259" i="8"/>
  <c r="C260" i="8"/>
  <c r="C261" i="8"/>
  <c r="C262" i="8"/>
  <c r="C263" i="8"/>
  <c r="C264" i="8"/>
  <c r="C265" i="8"/>
  <c r="C266" i="8"/>
  <c r="C267" i="8"/>
  <c r="C268" i="8"/>
  <c r="C269" i="8"/>
  <c r="C270" i="8"/>
  <c r="C271" i="8"/>
  <c r="C272" i="8"/>
  <c r="C273" i="8"/>
  <c r="C274" i="8"/>
  <c r="C275" i="8"/>
  <c r="C276" i="8"/>
  <c r="C277" i="8"/>
  <c r="C278" i="8"/>
  <c r="C279" i="8"/>
  <c r="C280" i="8"/>
  <c r="C281" i="8"/>
  <c r="C282" i="8"/>
  <c r="C283" i="8"/>
  <c r="C284" i="8"/>
  <c r="C285" i="8"/>
  <c r="C286" i="8"/>
  <c r="C287" i="8"/>
  <c r="C288" i="8"/>
  <c r="C289" i="8"/>
  <c r="C290" i="8"/>
  <c r="C291" i="8"/>
  <c r="C292" i="8"/>
  <c r="C293" i="8"/>
  <c r="C294" i="8"/>
  <c r="C295" i="8"/>
  <c r="C296" i="8"/>
  <c r="C307" i="8"/>
  <c r="C308" i="8"/>
  <c r="C309" i="8"/>
  <c r="C310" i="8"/>
  <c r="C311" i="8"/>
  <c r="C312" i="8"/>
  <c r="C313" i="8"/>
  <c r="C314" i="8"/>
  <c r="C315" i="8"/>
  <c r="C316" i="8"/>
  <c r="C317" i="8"/>
  <c r="C318" i="8"/>
  <c r="C319" i="8"/>
  <c r="C320" i="8"/>
  <c r="C321" i="8"/>
  <c r="C322" i="8"/>
  <c r="C323" i="8"/>
  <c r="C324" i="8"/>
  <c r="C325" i="8"/>
  <c r="C326" i="8"/>
  <c r="C327" i="8"/>
  <c r="C328" i="8"/>
  <c r="C329" i="8"/>
  <c r="C330" i="8"/>
  <c r="C331" i="8"/>
  <c r="C332" i="8"/>
  <c r="C333" i="8"/>
  <c r="C334" i="8"/>
  <c r="C335" i="8"/>
  <c r="C336" i="8"/>
  <c r="C337" i="8"/>
  <c r="C338" i="8"/>
  <c r="C339" i="8"/>
  <c r="C340" i="8"/>
  <c r="C341" i="8"/>
  <c r="C342" i="8"/>
  <c r="C343" i="8"/>
  <c r="C344" i="8"/>
  <c r="C345" i="8"/>
  <c r="C346" i="8"/>
  <c r="C347" i="8"/>
  <c r="C348" i="8"/>
  <c r="C349" i="8"/>
  <c r="C350" i="8"/>
  <c r="C351" i="8"/>
  <c r="C352" i="8"/>
  <c r="C353" i="8"/>
  <c r="C354" i="8"/>
  <c r="C355" i="8"/>
  <c r="C356" i="8"/>
  <c r="C357" i="8"/>
  <c r="C358" i="8"/>
  <c r="C359" i="8"/>
  <c r="C360" i="8"/>
  <c r="C361" i="8"/>
  <c r="C362" i="8"/>
  <c r="C363" i="8"/>
  <c r="C364" i="8"/>
  <c r="C365" i="8"/>
  <c r="C366" i="8"/>
  <c r="C367" i="8"/>
  <c r="C368" i="8"/>
  <c r="C369" i="8"/>
  <c r="C370" i="8"/>
  <c r="C371" i="8"/>
  <c r="C372" i="8"/>
  <c r="C373" i="8"/>
  <c r="C374" i="8"/>
  <c r="C375" i="8"/>
  <c r="C376" i="8"/>
  <c r="C377" i="8"/>
  <c r="C378" i="8"/>
  <c r="C379" i="8"/>
  <c r="C380" i="8"/>
  <c r="C381" i="8"/>
  <c r="C382" i="8"/>
  <c r="C383" i="8"/>
  <c r="C384" i="8"/>
  <c r="C385" i="8"/>
  <c r="C386" i="8"/>
  <c r="C387" i="8"/>
  <c r="C388" i="8"/>
  <c r="C389" i="8"/>
  <c r="C390" i="8"/>
  <c r="C391" i="8"/>
  <c r="C392" i="8"/>
  <c r="C405" i="8"/>
  <c r="C406" i="8"/>
  <c r="C407" i="8"/>
  <c r="C408" i="8"/>
  <c r="C409" i="8"/>
  <c r="C410" i="8"/>
  <c r="C411" i="8"/>
  <c r="C412" i="8"/>
  <c r="C413" i="8"/>
  <c r="C414" i="8"/>
  <c r="C415" i="8"/>
  <c r="C416" i="8"/>
  <c r="C417" i="8"/>
  <c r="C418" i="8"/>
  <c r="C419" i="8"/>
  <c r="C420" i="8"/>
  <c r="C421" i="8"/>
  <c r="C422" i="8"/>
  <c r="C423" i="8"/>
  <c r="C424" i="8"/>
  <c r="C425" i="8"/>
  <c r="C426" i="8"/>
  <c r="C427" i="8"/>
  <c r="C428" i="8"/>
  <c r="C429" i="8"/>
  <c r="C430" i="8"/>
  <c r="C431" i="8"/>
  <c r="C432" i="8"/>
  <c r="C433" i="8"/>
  <c r="C434" i="8"/>
  <c r="C435" i="8"/>
  <c r="C436" i="8"/>
  <c r="C437" i="8"/>
  <c r="C438" i="8"/>
  <c r="C439" i="8"/>
  <c r="C440" i="8"/>
  <c r="C441" i="8"/>
  <c r="C442" i="8"/>
  <c r="C443" i="8"/>
  <c r="C444" i="8"/>
  <c r="C445" i="8"/>
  <c r="C446" i="8"/>
  <c r="C447" i="8"/>
  <c r="C448" i="8"/>
  <c r="C449" i="8"/>
  <c r="C450" i="8"/>
  <c r="C451" i="8"/>
  <c r="C452" i="8"/>
  <c r="C453" i="8"/>
  <c r="C454" i="8"/>
  <c r="C455" i="8"/>
  <c r="C456" i="8"/>
  <c r="C457" i="8"/>
  <c r="C458" i="8"/>
  <c r="C459" i="8"/>
  <c r="C460" i="8"/>
  <c r="C461" i="8"/>
  <c r="C462" i="8"/>
  <c r="C463" i="8"/>
  <c r="C464" i="8"/>
  <c r="C465" i="8"/>
  <c r="C466" i="8"/>
  <c r="C467" i="8"/>
  <c r="C468" i="8"/>
  <c r="C469" i="8"/>
  <c r="C470" i="8"/>
  <c r="C471" i="8"/>
  <c r="C472" i="8"/>
  <c r="C473" i="8"/>
  <c r="C474" i="8"/>
  <c r="C475" i="8"/>
  <c r="C476" i="8"/>
  <c r="C477" i="8"/>
  <c r="C478" i="8"/>
  <c r="C479" i="8"/>
  <c r="C480" i="8"/>
  <c r="C481" i="8"/>
  <c r="C482" i="8"/>
  <c r="C483" i="8"/>
  <c r="C484" i="8"/>
  <c r="C485" i="8"/>
  <c r="C486" i="8"/>
  <c r="C487" i="8"/>
  <c r="C488" i="8"/>
  <c r="C497" i="8"/>
  <c r="C498" i="8"/>
  <c r="C499" i="8"/>
  <c r="C500" i="8"/>
  <c r="C501" i="8"/>
  <c r="C502" i="8"/>
  <c r="C503" i="8"/>
  <c r="C504" i="8"/>
  <c r="C505" i="8"/>
  <c r="C506" i="8"/>
  <c r="C507" i="8"/>
  <c r="C508" i="8"/>
  <c r="C509" i="8"/>
  <c r="C510" i="8"/>
  <c r="C511" i="8"/>
  <c r="C512" i="8"/>
  <c r="C513" i="8"/>
  <c r="C514" i="8"/>
  <c r="C515" i="8"/>
  <c r="C516" i="8"/>
  <c r="C517" i="8"/>
  <c r="C518" i="8"/>
  <c r="C519" i="8"/>
  <c r="C520" i="8"/>
  <c r="C521" i="8"/>
  <c r="C522" i="8"/>
  <c r="C523" i="8"/>
  <c r="C524" i="8"/>
  <c r="C525" i="8"/>
  <c r="C526" i="8"/>
  <c r="C527" i="8"/>
  <c r="C528" i="8"/>
  <c r="C529" i="8"/>
  <c r="C530" i="8"/>
  <c r="C531" i="8"/>
  <c r="C532" i="8"/>
  <c r="C533" i="8"/>
  <c r="C534" i="8"/>
  <c r="C535" i="8"/>
  <c r="C536" i="8"/>
  <c r="C537" i="8"/>
  <c r="C538" i="8"/>
  <c r="C539" i="8"/>
  <c r="C540" i="8"/>
  <c r="C541" i="8"/>
  <c r="C542" i="8"/>
  <c r="C543" i="8"/>
  <c r="C544" i="8"/>
  <c r="C545" i="8"/>
  <c r="C546" i="8"/>
  <c r="C547" i="8"/>
  <c r="C548" i="8"/>
  <c r="C549" i="8"/>
  <c r="C550" i="8"/>
  <c r="C551" i="8"/>
  <c r="C552" i="8"/>
  <c r="C553" i="8"/>
  <c r="C554" i="8"/>
  <c r="C555" i="8"/>
  <c r="C556" i="8"/>
  <c r="C557" i="8"/>
  <c r="C558" i="8"/>
  <c r="C559" i="8"/>
  <c r="C560" i="8"/>
  <c r="C561" i="8"/>
  <c r="C562" i="8"/>
  <c r="C563" i="8"/>
  <c r="C564" i="8"/>
  <c r="C565" i="8"/>
  <c r="C566" i="8"/>
  <c r="C567" i="8"/>
  <c r="C568" i="8"/>
  <c r="C569" i="8"/>
  <c r="C570" i="8"/>
  <c r="C571" i="8"/>
  <c r="C572" i="8"/>
  <c r="C573" i="8"/>
  <c r="C574" i="8"/>
  <c r="C575" i="8"/>
  <c r="C576" i="8"/>
  <c r="C577" i="8"/>
  <c r="C578" i="8"/>
  <c r="C579" i="8"/>
  <c r="C580" i="8"/>
  <c r="C581" i="8"/>
  <c r="C582" i="8"/>
  <c r="C583" i="8"/>
  <c r="C584" i="8"/>
  <c r="C595" i="8"/>
  <c r="C596" i="8"/>
  <c r="C597" i="8"/>
  <c r="C598" i="8"/>
  <c r="C599" i="8"/>
  <c r="C600" i="8"/>
  <c r="C601" i="8"/>
  <c r="C602" i="8"/>
  <c r="C603" i="8"/>
  <c r="C604" i="8"/>
  <c r="C605" i="8"/>
  <c r="C606" i="8"/>
  <c r="C607" i="8"/>
  <c r="C608" i="8"/>
  <c r="C609" i="8"/>
  <c r="C610" i="8"/>
  <c r="C611" i="8"/>
  <c r="C612" i="8"/>
  <c r="C613" i="8"/>
  <c r="C614" i="8"/>
  <c r="C615" i="8"/>
  <c r="C616" i="8"/>
  <c r="C617" i="8"/>
  <c r="C618" i="8"/>
  <c r="C619" i="8"/>
  <c r="C620" i="8"/>
  <c r="C621" i="8"/>
  <c r="C622" i="8"/>
  <c r="C623" i="8"/>
  <c r="C624" i="8"/>
  <c r="C625" i="8"/>
  <c r="C626" i="8"/>
  <c r="C627" i="8"/>
  <c r="C628" i="8"/>
  <c r="C629" i="8"/>
  <c r="C630" i="8"/>
  <c r="C631" i="8"/>
  <c r="C632" i="8"/>
  <c r="C633" i="8"/>
  <c r="C634" i="8"/>
  <c r="C635" i="8"/>
  <c r="C636" i="8"/>
  <c r="C637" i="8"/>
  <c r="C638" i="8"/>
  <c r="C639" i="8"/>
  <c r="C640" i="8"/>
  <c r="C641" i="8"/>
  <c r="C642" i="8"/>
  <c r="C643" i="8"/>
  <c r="C644" i="8"/>
  <c r="C645" i="8"/>
  <c r="C646" i="8"/>
  <c r="C647" i="8"/>
  <c r="C648" i="8"/>
  <c r="C649" i="8"/>
  <c r="C650" i="8"/>
  <c r="C651" i="8"/>
  <c r="C652" i="8"/>
  <c r="C653" i="8"/>
  <c r="C654" i="8"/>
  <c r="C655" i="8"/>
  <c r="C656" i="8"/>
  <c r="C657" i="8"/>
  <c r="C658" i="8"/>
  <c r="C659" i="8"/>
  <c r="C660" i="8"/>
  <c r="C661" i="8"/>
  <c r="C662" i="8"/>
  <c r="C663" i="8"/>
  <c r="C664" i="8"/>
  <c r="C665" i="8"/>
  <c r="C666" i="8"/>
  <c r="C667" i="8"/>
  <c r="C668" i="8"/>
  <c r="C669" i="8"/>
  <c r="C670" i="8"/>
  <c r="C671" i="8"/>
  <c r="C672" i="8"/>
  <c r="C673" i="8"/>
  <c r="C674" i="8"/>
  <c r="C675" i="8"/>
  <c r="C676" i="8"/>
  <c r="C677" i="8"/>
  <c r="C678" i="8"/>
  <c r="C679" i="8"/>
  <c r="C680" i="8"/>
  <c r="C691" i="8"/>
  <c r="C692" i="8"/>
  <c r="C693" i="8"/>
  <c r="C694" i="8"/>
  <c r="C695" i="8"/>
  <c r="C696" i="8"/>
  <c r="C697" i="8"/>
  <c r="C698" i="8"/>
  <c r="C699" i="8"/>
  <c r="C700" i="8"/>
  <c r="C701" i="8"/>
  <c r="C702" i="8"/>
  <c r="C703" i="8"/>
  <c r="C704" i="8"/>
  <c r="C705" i="8"/>
  <c r="C706" i="8"/>
  <c r="C707" i="8"/>
  <c r="C708" i="8"/>
  <c r="C709" i="8"/>
  <c r="C710" i="8"/>
  <c r="C711" i="8"/>
  <c r="C712" i="8"/>
  <c r="C713" i="8"/>
  <c r="C714" i="8"/>
  <c r="C715" i="8"/>
  <c r="C716" i="8"/>
  <c r="C717" i="8"/>
  <c r="C718" i="8"/>
  <c r="C719" i="8"/>
  <c r="C720" i="8"/>
  <c r="C721" i="8"/>
  <c r="C722" i="8"/>
  <c r="C723" i="8"/>
  <c r="C724" i="8"/>
  <c r="C725" i="8"/>
  <c r="C726" i="8"/>
  <c r="C727" i="8"/>
  <c r="C728" i="8"/>
  <c r="C729" i="8"/>
  <c r="C730" i="8"/>
  <c r="C731" i="8"/>
  <c r="C732" i="8"/>
  <c r="C733" i="8"/>
  <c r="C734" i="8"/>
  <c r="C735" i="8"/>
  <c r="C736" i="8"/>
  <c r="C737" i="8"/>
  <c r="C738" i="8"/>
  <c r="C739" i="8"/>
  <c r="C740" i="8"/>
  <c r="C741" i="8"/>
  <c r="C742" i="8"/>
  <c r="C743" i="8"/>
  <c r="C744" i="8"/>
  <c r="C745" i="8"/>
  <c r="C746" i="8"/>
  <c r="C747" i="8"/>
  <c r="C748" i="8"/>
  <c r="C749" i="8"/>
  <c r="C750" i="8"/>
  <c r="C751" i="8"/>
  <c r="C752" i="8"/>
  <c r="C753" i="8"/>
  <c r="C754" i="8"/>
  <c r="C755" i="8"/>
  <c r="C756" i="8"/>
  <c r="C757" i="8"/>
  <c r="C758" i="8"/>
  <c r="C759" i="8"/>
  <c r="C760" i="8"/>
  <c r="C761" i="8"/>
  <c r="C762" i="8"/>
  <c r="C763" i="8"/>
  <c r="C764" i="8"/>
  <c r="C765" i="8"/>
  <c r="C766" i="8"/>
  <c r="C767" i="8"/>
  <c r="C768" i="8"/>
  <c r="C769" i="8"/>
  <c r="C770" i="8"/>
  <c r="C771" i="8"/>
  <c r="C772" i="8"/>
  <c r="C773" i="8"/>
  <c r="C774" i="8"/>
  <c r="C775" i="8"/>
  <c r="C776" i="8"/>
  <c r="C786" i="8"/>
  <c r="C787" i="8"/>
  <c r="C788" i="8"/>
  <c r="C789" i="8"/>
  <c r="C790" i="8"/>
  <c r="C791" i="8"/>
  <c r="C792" i="8"/>
  <c r="C793" i="8"/>
  <c r="C794" i="8"/>
  <c r="C795" i="8"/>
  <c r="C796" i="8"/>
  <c r="C797" i="8"/>
  <c r="C798" i="8"/>
  <c r="C799" i="8"/>
  <c r="C800" i="8"/>
  <c r="C801" i="8"/>
  <c r="C802" i="8"/>
  <c r="C803" i="8"/>
  <c r="C804" i="8"/>
  <c r="C805" i="8"/>
  <c r="C806" i="8"/>
  <c r="C807" i="8"/>
  <c r="C808" i="8"/>
  <c r="C809" i="8"/>
  <c r="C810" i="8"/>
  <c r="C811" i="8"/>
  <c r="C812" i="8"/>
  <c r="C813" i="8"/>
  <c r="C814" i="8"/>
  <c r="C815" i="8"/>
  <c r="C816" i="8"/>
  <c r="C817" i="8"/>
  <c r="C818" i="8"/>
  <c r="C819" i="8"/>
  <c r="C820" i="8"/>
  <c r="C821" i="8"/>
  <c r="C822" i="8"/>
  <c r="C823" i="8"/>
  <c r="C824" i="8"/>
  <c r="C825" i="8"/>
  <c r="C826" i="8"/>
  <c r="C827" i="8"/>
  <c r="C828" i="8"/>
  <c r="C829" i="8"/>
  <c r="C830" i="8"/>
  <c r="C831" i="8"/>
  <c r="C832" i="8"/>
  <c r="C833" i="8"/>
  <c r="C834" i="8"/>
  <c r="C835" i="8"/>
  <c r="C836" i="8"/>
  <c r="C837" i="8"/>
  <c r="C838" i="8"/>
  <c r="C839" i="8"/>
  <c r="C840" i="8"/>
  <c r="C841" i="8"/>
  <c r="C842" i="8"/>
  <c r="C843" i="8"/>
  <c r="C844" i="8"/>
  <c r="C845" i="8"/>
  <c r="C846" i="8"/>
  <c r="C847" i="8"/>
  <c r="C848" i="8"/>
  <c r="C849" i="8"/>
  <c r="C850" i="8"/>
  <c r="C851" i="8"/>
  <c r="C852" i="8"/>
  <c r="C853" i="8"/>
  <c r="C854" i="8"/>
  <c r="C855" i="8"/>
  <c r="C856" i="8"/>
  <c r="C857" i="8"/>
  <c r="C858" i="8"/>
  <c r="C859" i="8"/>
  <c r="C860" i="8"/>
  <c r="C861" i="8"/>
  <c r="C862" i="8"/>
  <c r="C863" i="8"/>
  <c r="C864" i="8"/>
  <c r="C865" i="8"/>
  <c r="C866" i="8"/>
  <c r="C867" i="8"/>
  <c r="C868" i="8"/>
  <c r="C869" i="8"/>
  <c r="C870" i="8"/>
  <c r="C871" i="8"/>
  <c r="C872" i="8"/>
  <c r="C883" i="8"/>
  <c r="C884" i="8"/>
  <c r="C885" i="8"/>
  <c r="C886" i="8"/>
  <c r="C887" i="8"/>
  <c r="C888" i="8"/>
  <c r="C889" i="8"/>
  <c r="C890" i="8"/>
  <c r="C891" i="8"/>
  <c r="C892" i="8"/>
  <c r="C893" i="8"/>
  <c r="C894" i="8"/>
  <c r="C895" i="8"/>
  <c r="C896" i="8"/>
  <c r="C897" i="8"/>
  <c r="C898" i="8"/>
  <c r="C899" i="8"/>
  <c r="C900" i="8"/>
  <c r="C901" i="8"/>
  <c r="C902" i="8"/>
  <c r="C903" i="8"/>
  <c r="C904" i="8"/>
  <c r="C905" i="8"/>
  <c r="C906" i="8"/>
  <c r="C907" i="8"/>
  <c r="C908" i="8"/>
  <c r="C909" i="8"/>
  <c r="C910" i="8"/>
  <c r="C911" i="8"/>
  <c r="C912" i="8"/>
  <c r="C913" i="8"/>
  <c r="C914" i="8"/>
  <c r="C915" i="8"/>
  <c r="C916" i="8"/>
  <c r="C917" i="8"/>
  <c r="C918" i="8"/>
  <c r="C919" i="8"/>
  <c r="C920" i="8"/>
  <c r="C921" i="8"/>
  <c r="C922" i="8"/>
  <c r="C923" i="8"/>
  <c r="C924" i="8"/>
  <c r="C925" i="8"/>
  <c r="C926" i="8"/>
  <c r="C927" i="8"/>
  <c r="C928" i="8"/>
  <c r="C929" i="8"/>
  <c r="C930" i="8"/>
  <c r="C931" i="8"/>
  <c r="C932" i="8"/>
  <c r="C933" i="8"/>
  <c r="C934" i="8"/>
  <c r="C935" i="8"/>
  <c r="C936" i="8"/>
  <c r="C937" i="8"/>
  <c r="C938" i="8"/>
  <c r="C939" i="8"/>
  <c r="C940" i="8"/>
  <c r="C941" i="8"/>
  <c r="C942" i="8"/>
  <c r="C943" i="8"/>
  <c r="C944" i="8"/>
  <c r="C945" i="8"/>
  <c r="C946" i="8"/>
  <c r="C947" i="8"/>
  <c r="C948" i="8"/>
  <c r="C949" i="8"/>
  <c r="C950" i="8"/>
  <c r="C951" i="8"/>
  <c r="C952" i="8"/>
  <c r="C953" i="8"/>
  <c r="C954" i="8"/>
  <c r="C955" i="8"/>
  <c r="C956" i="8"/>
  <c r="C957" i="8"/>
  <c r="C958" i="8"/>
  <c r="C959" i="8"/>
  <c r="C960" i="8"/>
  <c r="C961" i="8"/>
  <c r="C962" i="8"/>
  <c r="C963" i="8"/>
  <c r="C964" i="8"/>
  <c r="C965" i="8"/>
  <c r="C966" i="8"/>
  <c r="C967" i="8"/>
  <c r="C968" i="8"/>
  <c r="C978" i="8"/>
  <c r="C979" i="8"/>
  <c r="C980" i="8"/>
  <c r="C981" i="8"/>
  <c r="C982" i="8"/>
  <c r="C983" i="8"/>
  <c r="C984" i="8"/>
  <c r="C985" i="8"/>
  <c r="C986" i="8"/>
  <c r="C987" i="8"/>
  <c r="C988" i="8"/>
  <c r="C989" i="8"/>
  <c r="C990" i="8"/>
  <c r="C991" i="8"/>
  <c r="C992" i="8"/>
  <c r="C993" i="8"/>
  <c r="C994" i="8"/>
  <c r="C995" i="8"/>
  <c r="C996" i="8"/>
  <c r="C997" i="8"/>
  <c r="C998" i="8"/>
  <c r="C999" i="8"/>
  <c r="C1000" i="8"/>
  <c r="C1001" i="8"/>
  <c r="C1002" i="8"/>
  <c r="C1003" i="8"/>
  <c r="C1004" i="8"/>
  <c r="C1005" i="8"/>
  <c r="C1006" i="8"/>
  <c r="C1007" i="8"/>
  <c r="C1008" i="8"/>
  <c r="C1009" i="8"/>
  <c r="C1010" i="8"/>
  <c r="C1011" i="8"/>
  <c r="C1012" i="8"/>
  <c r="C1013" i="8"/>
  <c r="C1014" i="8"/>
  <c r="C1015" i="8"/>
  <c r="C1016" i="8"/>
  <c r="C1017" i="8"/>
  <c r="C1018" i="8"/>
  <c r="C1019" i="8"/>
  <c r="C1020" i="8"/>
  <c r="C1021" i="8"/>
  <c r="C1022" i="8"/>
  <c r="C1023" i="8"/>
  <c r="C1024" i="8"/>
  <c r="C1025" i="8"/>
  <c r="C1026" i="8"/>
  <c r="C1027" i="8"/>
  <c r="C1028" i="8"/>
  <c r="C1029" i="8"/>
  <c r="C1030" i="8"/>
  <c r="C1031" i="8"/>
  <c r="C1032" i="8"/>
  <c r="C1033" i="8"/>
  <c r="C1034" i="8"/>
  <c r="C1035" i="8"/>
  <c r="C1036" i="8"/>
  <c r="C1037" i="8"/>
  <c r="C1038" i="8"/>
  <c r="C1039" i="8"/>
  <c r="C1040" i="8"/>
  <c r="C1041" i="8"/>
  <c r="C1042" i="8"/>
  <c r="C1043" i="8"/>
  <c r="C1044" i="8"/>
  <c r="C1045" i="8"/>
  <c r="C1046" i="8"/>
  <c r="C1047" i="8"/>
  <c r="C1048" i="8"/>
  <c r="C1049" i="8"/>
  <c r="C1050" i="8"/>
  <c r="C1051" i="8"/>
  <c r="C1052" i="8"/>
  <c r="C1053" i="8"/>
  <c r="C1054" i="8"/>
  <c r="C1055" i="8"/>
  <c r="C1056" i="8"/>
  <c r="C1057" i="8"/>
  <c r="C1058" i="8"/>
  <c r="C1059" i="8"/>
  <c r="C1060" i="8"/>
  <c r="C1061" i="8"/>
  <c r="C1062" i="8"/>
  <c r="C1063" i="8"/>
  <c r="C1064" i="8"/>
  <c r="C1078" i="8"/>
  <c r="C1079" i="8"/>
  <c r="C1080" i="8"/>
  <c r="C1081" i="8"/>
  <c r="C1082" i="8"/>
  <c r="C1083" i="8"/>
  <c r="C1084" i="8"/>
  <c r="C1085" i="8"/>
  <c r="C1086" i="8"/>
  <c r="C1087" i="8"/>
  <c r="C1088" i="8"/>
  <c r="C1089" i="8"/>
  <c r="C1090" i="8"/>
  <c r="C1091" i="8"/>
  <c r="C1092" i="8"/>
  <c r="C1093" i="8"/>
  <c r="C1094" i="8"/>
  <c r="C1095" i="8"/>
  <c r="C1096" i="8"/>
  <c r="C1097" i="8"/>
  <c r="C1098" i="8"/>
  <c r="C1099" i="8"/>
  <c r="C1100" i="8"/>
  <c r="C1101" i="8"/>
  <c r="C1102" i="8"/>
  <c r="C1103" i="8"/>
  <c r="C1104" i="8"/>
  <c r="C1105" i="8"/>
  <c r="C1106" i="8"/>
  <c r="C1107" i="8"/>
  <c r="C1108" i="8"/>
  <c r="C1109" i="8"/>
  <c r="C1110" i="8"/>
  <c r="C1111" i="8"/>
  <c r="C1112" i="8"/>
  <c r="C1113" i="8"/>
  <c r="C1114" i="8"/>
  <c r="C1115" i="8"/>
  <c r="C1116" i="8"/>
  <c r="C1117" i="8"/>
  <c r="C1118" i="8"/>
  <c r="C1119" i="8"/>
  <c r="C1120" i="8"/>
  <c r="C1121" i="8"/>
  <c r="C1122" i="8"/>
  <c r="C1123" i="8"/>
  <c r="C1124" i="8"/>
  <c r="C1125" i="8"/>
  <c r="C1126" i="8"/>
  <c r="C1127" i="8"/>
  <c r="C1128" i="8"/>
  <c r="C1129" i="8"/>
  <c r="C1130" i="8"/>
  <c r="C1131" i="8"/>
  <c r="C1132" i="8"/>
  <c r="C1133" i="8"/>
  <c r="C1134" i="8"/>
  <c r="C1135" i="8"/>
  <c r="C1136" i="8"/>
  <c r="C1137" i="8"/>
  <c r="C1138" i="8"/>
  <c r="C1139" i="8"/>
  <c r="C1140" i="8"/>
  <c r="C1141" i="8"/>
  <c r="C1142" i="8"/>
  <c r="C1143" i="8"/>
  <c r="C1144" i="8"/>
  <c r="C1145" i="8"/>
  <c r="C1146" i="8"/>
  <c r="C1147" i="8"/>
  <c r="C1148" i="8"/>
  <c r="C1149" i="8"/>
  <c r="C1150" i="8"/>
  <c r="C1151" i="8"/>
  <c r="C1152" i="8"/>
  <c r="C1153" i="8"/>
  <c r="C1154" i="8"/>
  <c r="C1155" i="8"/>
  <c r="C1156" i="8"/>
  <c r="C1157" i="8"/>
  <c r="C1158" i="8"/>
  <c r="C1159" i="8"/>
  <c r="C1160" i="8"/>
  <c r="B1175" i="8"/>
  <c r="B1176" i="8"/>
  <c r="B1177" i="8"/>
  <c r="B1178" i="8"/>
  <c r="B1179" i="8"/>
  <c r="B1180" i="8"/>
  <c r="B1181" i="8"/>
  <c r="B1182" i="8"/>
  <c r="B1183" i="8"/>
  <c r="B1184" i="8"/>
  <c r="B1185" i="8"/>
  <c r="B1186" i="8"/>
  <c r="B1187" i="8"/>
  <c r="B1188" i="8"/>
  <c r="B1189" i="8"/>
  <c r="B1190" i="8"/>
  <c r="B1191" i="8"/>
  <c r="B1192" i="8"/>
  <c r="B1193" i="8"/>
  <c r="B1194" i="8"/>
  <c r="B1195" i="8"/>
  <c r="B1196" i="8"/>
  <c r="B1197" i="8"/>
  <c r="B1198" i="8"/>
  <c r="B1199" i="8"/>
  <c r="B1200" i="8"/>
  <c r="B1201" i="8"/>
  <c r="B1202" i="8"/>
  <c r="B1203" i="8"/>
  <c r="B1204" i="8"/>
  <c r="B1205" i="8"/>
  <c r="B1206" i="8"/>
  <c r="B1207" i="8"/>
  <c r="B1208" i="8"/>
  <c r="B1209" i="8"/>
  <c r="B1210" i="8"/>
  <c r="B1211" i="8"/>
  <c r="B1212" i="8"/>
  <c r="B1213" i="8"/>
  <c r="B1214" i="8"/>
  <c r="B1215" i="8"/>
  <c r="B1216" i="8"/>
  <c r="B1217" i="8"/>
  <c r="B1218" i="8"/>
  <c r="B1219" i="8"/>
  <c r="B1220" i="8"/>
  <c r="B1221" i="8"/>
  <c r="B1222" i="8"/>
  <c r="B1223" i="8"/>
  <c r="B1224" i="8"/>
  <c r="B1225" i="8"/>
  <c r="B1226" i="8"/>
  <c r="B1227" i="8"/>
  <c r="B1228" i="8"/>
  <c r="B1229" i="8"/>
  <c r="B1230" i="8"/>
  <c r="B1231" i="8"/>
  <c r="B1232" i="8"/>
  <c r="B1233" i="8"/>
  <c r="B1234" i="8"/>
  <c r="B1235" i="8"/>
  <c r="B1236" i="8"/>
  <c r="B1237" i="8"/>
  <c r="B1238" i="8"/>
  <c r="B1239" i="8"/>
  <c r="B1240" i="8"/>
  <c r="B1241" i="8"/>
  <c r="B1242" i="8"/>
  <c r="B1243" i="8"/>
  <c r="B1244" i="8"/>
  <c r="B1245" i="8"/>
  <c r="B1246" i="8"/>
  <c r="B1247" i="8"/>
  <c r="B1248" i="8"/>
  <c r="B1249" i="8"/>
  <c r="B1250" i="8"/>
  <c r="B1251" i="8"/>
  <c r="B1252" i="8"/>
  <c r="B1253" i="8"/>
  <c r="B1254" i="8"/>
  <c r="B1255" i="8"/>
  <c r="B1256" i="8"/>
  <c r="B1257" i="8"/>
  <c r="B105" i="8" l="1"/>
  <c r="E152" i="2"/>
  <c r="E140" i="2"/>
  <c r="E128" i="2"/>
  <c r="E116" i="2"/>
  <c r="E104" i="2"/>
  <c r="E92" i="2"/>
  <c r="E80" i="2"/>
  <c r="E68" i="2"/>
  <c r="E56" i="2"/>
  <c r="E44" i="2"/>
  <c r="E32" i="2"/>
  <c r="E20" i="2"/>
  <c r="F161" i="2"/>
  <c r="E162" i="2"/>
  <c r="E163" i="2"/>
  <c r="E161" i="2"/>
  <c r="E164" i="2" l="1"/>
  <c r="B1169" i="8"/>
  <c r="B1167" i="8"/>
  <c r="B1168" i="8"/>
  <c r="B1170" i="8"/>
  <c r="B1171" i="8"/>
  <c r="B1172" i="8"/>
  <c r="B1173" i="8"/>
  <c r="B1174" i="8"/>
  <c r="B1166" i="8"/>
  <c r="B1065" i="8" l="1"/>
  <c r="C973" i="8" l="1"/>
  <c r="C977" i="8"/>
  <c r="C974" i="8"/>
  <c r="C975" i="8"/>
  <c r="C976" i="8"/>
  <c r="B489" i="8"/>
  <c r="C397" i="8" l="1"/>
  <c r="C401" i="8"/>
  <c r="C398" i="8"/>
  <c r="C402" i="8"/>
  <c r="C404" i="8"/>
  <c r="C399" i="8"/>
  <c r="C400" i="8"/>
  <c r="C403" i="8"/>
  <c r="F162" i="2"/>
  <c r="F163" i="2"/>
  <c r="B71" i="2" l="1"/>
  <c r="B201" i="8"/>
  <c r="B297" i="8"/>
  <c r="B393" i="8"/>
  <c r="B585" i="8"/>
  <c r="B681" i="8"/>
  <c r="B777" i="8"/>
  <c r="B873" i="8"/>
  <c r="B969" i="8"/>
  <c r="B1161" i="8"/>
  <c r="B116" i="2"/>
  <c r="F116" i="2"/>
  <c r="D116" i="2"/>
  <c r="C116" i="2"/>
  <c r="C161" i="2"/>
  <c r="D161" i="2"/>
  <c r="C162" i="2"/>
  <c r="D162" i="2"/>
  <c r="C163" i="2"/>
  <c r="C168" i="2" s="1"/>
  <c r="D163" i="2"/>
  <c r="B162" i="2"/>
  <c r="B163" i="2"/>
  <c r="B161" i="2"/>
  <c r="D156" i="2"/>
  <c r="C156" i="2"/>
  <c r="B156" i="2"/>
  <c r="D155" i="2"/>
  <c r="C155" i="2"/>
  <c r="B155" i="2"/>
  <c r="D154" i="2"/>
  <c r="C154" i="2"/>
  <c r="B154" i="2"/>
  <c r="F152" i="2"/>
  <c r="D152" i="2"/>
  <c r="C152" i="2"/>
  <c r="B152" i="2"/>
  <c r="D144" i="2"/>
  <c r="C144" i="2"/>
  <c r="B144" i="2"/>
  <c r="D143" i="2"/>
  <c r="C143" i="2"/>
  <c r="B143" i="2"/>
  <c r="D142" i="2"/>
  <c r="C142" i="2"/>
  <c r="B142" i="2"/>
  <c r="F140" i="2"/>
  <c r="D140" i="2"/>
  <c r="C140" i="2"/>
  <c r="B140" i="2"/>
  <c r="D132" i="2"/>
  <c r="C132" i="2"/>
  <c r="B132" i="2"/>
  <c r="D131" i="2"/>
  <c r="C131" i="2"/>
  <c r="B131" i="2"/>
  <c r="D130" i="2"/>
  <c r="C130" i="2"/>
  <c r="B130" i="2"/>
  <c r="F128" i="2"/>
  <c r="D128" i="2"/>
  <c r="C128" i="2"/>
  <c r="B128" i="2"/>
  <c r="D120" i="2"/>
  <c r="C120" i="2"/>
  <c r="B120" i="2"/>
  <c r="D119" i="2"/>
  <c r="C119" i="2"/>
  <c r="B119" i="2"/>
  <c r="D118" i="2"/>
  <c r="C118" i="2"/>
  <c r="B118" i="2"/>
  <c r="D108" i="2"/>
  <c r="C108" i="2"/>
  <c r="B108" i="2"/>
  <c r="D107" i="2"/>
  <c r="C107" i="2"/>
  <c r="B107" i="2"/>
  <c r="D106" i="2"/>
  <c r="C106" i="2"/>
  <c r="B106" i="2"/>
  <c r="F104" i="2"/>
  <c r="D104" i="2"/>
  <c r="C104" i="2"/>
  <c r="B104" i="2"/>
  <c r="D96" i="2"/>
  <c r="C96" i="2"/>
  <c r="B96" i="2"/>
  <c r="D95" i="2"/>
  <c r="C95" i="2"/>
  <c r="B95" i="2"/>
  <c r="D94" i="2"/>
  <c r="C94" i="2"/>
  <c r="B94" i="2"/>
  <c r="F92" i="2"/>
  <c r="D92" i="2"/>
  <c r="C92" i="2"/>
  <c r="B92" i="2"/>
  <c r="D84" i="2"/>
  <c r="C84" i="2"/>
  <c r="B84" i="2"/>
  <c r="D83" i="2"/>
  <c r="C83" i="2"/>
  <c r="B83" i="2"/>
  <c r="D82" i="2"/>
  <c r="C82" i="2"/>
  <c r="B82" i="2"/>
  <c r="F80" i="2"/>
  <c r="D80" i="2"/>
  <c r="C80" i="2"/>
  <c r="B80" i="2"/>
  <c r="D72" i="2"/>
  <c r="C72" i="2"/>
  <c r="B72" i="2"/>
  <c r="D71" i="2"/>
  <c r="C71" i="2"/>
  <c r="D70" i="2"/>
  <c r="C70" i="2"/>
  <c r="B70" i="2"/>
  <c r="F68" i="2"/>
  <c r="D68" i="2"/>
  <c r="C68" i="2"/>
  <c r="B68" i="2"/>
  <c r="D60" i="2"/>
  <c r="C60" i="2"/>
  <c r="B60" i="2"/>
  <c r="D59" i="2"/>
  <c r="C59" i="2"/>
  <c r="B59" i="2"/>
  <c r="D58" i="2"/>
  <c r="C58" i="2"/>
  <c r="B58" i="2"/>
  <c r="F56" i="2"/>
  <c r="D56" i="2"/>
  <c r="C56" i="2"/>
  <c r="B56" i="2"/>
  <c r="D48" i="2"/>
  <c r="C48" i="2"/>
  <c r="B48" i="2"/>
  <c r="D47" i="2"/>
  <c r="C47" i="2"/>
  <c r="B47" i="2"/>
  <c r="D46" i="2"/>
  <c r="C46" i="2"/>
  <c r="B46" i="2"/>
  <c r="F44" i="2"/>
  <c r="D44" i="2"/>
  <c r="C44" i="2"/>
  <c r="B44" i="2"/>
  <c r="D36" i="2"/>
  <c r="C36" i="2"/>
  <c r="B36" i="2"/>
  <c r="D35" i="2"/>
  <c r="C35" i="2"/>
  <c r="B35" i="2"/>
  <c r="D34" i="2"/>
  <c r="C34" i="2"/>
  <c r="B34" i="2"/>
  <c r="F32" i="2"/>
  <c r="D32" i="2"/>
  <c r="C32" i="2"/>
  <c r="B32" i="2"/>
  <c r="C24" i="2"/>
  <c r="D24" i="2"/>
  <c r="B24" i="2"/>
  <c r="C23" i="2"/>
  <c r="D23" i="2"/>
  <c r="B23" i="2"/>
  <c r="C20" i="2"/>
  <c r="F20" i="2"/>
  <c r="D20" i="2"/>
  <c r="B20" i="2"/>
  <c r="C881" i="8" l="1"/>
  <c r="D145" i="2"/>
  <c r="D25" i="2"/>
  <c r="C687" i="8"/>
  <c r="C688" i="8"/>
  <c r="C685" i="8"/>
  <c r="C689" i="8"/>
  <c r="C686" i="8"/>
  <c r="C690" i="8"/>
  <c r="C206" i="8"/>
  <c r="C207" i="8"/>
  <c r="C208" i="8"/>
  <c r="C205" i="8"/>
  <c r="C1069" i="8"/>
  <c r="C1073" i="8"/>
  <c r="C1077" i="8"/>
  <c r="C1070" i="8"/>
  <c r="C1074" i="8"/>
  <c r="C1071" i="8"/>
  <c r="C1075" i="8"/>
  <c r="C1072" i="8"/>
  <c r="C1076" i="8"/>
  <c r="C592" i="8"/>
  <c r="C593" i="8"/>
  <c r="C590" i="8"/>
  <c r="C594" i="8"/>
  <c r="C591" i="8"/>
  <c r="C589" i="8"/>
  <c r="C14" i="8"/>
  <c r="C13" i="8"/>
  <c r="C15" i="8"/>
  <c r="C17" i="8"/>
  <c r="C16" i="8"/>
  <c r="C493" i="8"/>
  <c r="C494" i="8"/>
  <c r="C495" i="8"/>
  <c r="C496" i="8"/>
  <c r="C111" i="8"/>
  <c r="C112" i="8"/>
  <c r="C109" i="8"/>
  <c r="C110" i="8"/>
  <c r="C782" i="8"/>
  <c r="C783" i="8"/>
  <c r="C784" i="8"/>
  <c r="C781" i="8"/>
  <c r="C785" i="8"/>
  <c r="C302" i="8"/>
  <c r="C306" i="8"/>
  <c r="C303" i="8"/>
  <c r="C301" i="8"/>
  <c r="C304" i="8"/>
  <c r="C305" i="8"/>
  <c r="C878" i="8"/>
  <c r="C882" i="8"/>
  <c r="C879" i="8"/>
  <c r="C877" i="8"/>
  <c r="C880" i="8"/>
  <c r="D85" i="2"/>
  <c r="D97" i="2"/>
  <c r="B157" i="2"/>
  <c r="B145" i="2"/>
  <c r="B121" i="2"/>
  <c r="B109" i="2"/>
  <c r="C85" i="2"/>
  <c r="B73" i="2"/>
  <c r="D73" i="2"/>
  <c r="D49" i="2"/>
  <c r="D61" i="2"/>
  <c r="B49" i="2"/>
  <c r="C49" i="2"/>
  <c r="B1258" i="8"/>
  <c r="B25" i="2"/>
  <c r="C164" i="2"/>
  <c r="B133" i="2"/>
  <c r="C109" i="2"/>
  <c r="C157" i="2"/>
  <c r="C121" i="2"/>
  <c r="D109" i="2"/>
  <c r="D157" i="2"/>
  <c r="D121" i="2"/>
  <c r="D37" i="2"/>
  <c r="B97" i="2"/>
  <c r="C167" i="2"/>
  <c r="C97" i="2"/>
  <c r="C145" i="2"/>
  <c r="B168" i="2"/>
  <c r="C61" i="2"/>
  <c r="B167" i="2"/>
  <c r="F164" i="2"/>
  <c r="B61" i="2"/>
  <c r="D164" i="2"/>
  <c r="C73" i="2"/>
  <c r="B37" i="2"/>
  <c r="B85" i="2"/>
  <c r="C37" i="2"/>
  <c r="D167" i="2"/>
  <c r="C133" i="2"/>
  <c r="B164" i="2"/>
  <c r="B166" i="2"/>
  <c r="D133" i="2"/>
  <c r="C166" i="2"/>
  <c r="C25" i="2"/>
  <c r="D168" i="2"/>
  <c r="D166" i="2"/>
  <c r="C1228" i="8" l="1"/>
  <c r="C1216" i="8"/>
  <c r="C1234" i="8"/>
  <c r="C1222" i="8"/>
  <c r="C1240" i="8"/>
  <c r="C1210" i="8"/>
  <c r="C1204" i="8"/>
  <c r="C1252" i="8"/>
  <c r="C1198" i="8"/>
  <c r="C1246" i="8"/>
  <c r="C1192" i="8"/>
  <c r="C1186" i="8"/>
  <c r="C1180" i="8"/>
  <c r="C1257" i="8"/>
  <c r="C1196" i="8"/>
  <c r="C1218" i="8"/>
  <c r="C1239" i="8"/>
  <c r="C1178" i="8"/>
  <c r="C1200" i="8"/>
  <c r="C1245" i="8"/>
  <c r="C1184" i="8"/>
  <c r="C1206" i="8"/>
  <c r="C1227" i="8"/>
  <c r="C1249" i="8"/>
  <c r="C1188" i="8"/>
  <c r="C1233" i="8"/>
  <c r="C1255" i="8"/>
  <c r="C1194" i="8"/>
  <c r="C1215" i="8"/>
  <c r="C1237" i="8"/>
  <c r="C1176" i="8"/>
  <c r="C1221" i="8"/>
  <c r="C1243" i="8"/>
  <c r="C1182" i="8"/>
  <c r="C1203" i="8"/>
  <c r="C1213" i="8"/>
  <c r="C1247" i="8"/>
  <c r="C1209" i="8"/>
  <c r="C1231" i="8"/>
  <c r="C1253" i="8"/>
  <c r="C1191" i="8"/>
  <c r="C1201" i="8"/>
  <c r="C1235" i="8"/>
  <c r="C1197" i="8"/>
  <c r="C1219" i="8"/>
  <c r="C1241" i="8"/>
  <c r="C1179" i="8"/>
  <c r="C1189" i="8"/>
  <c r="C1223" i="8"/>
  <c r="C1185" i="8"/>
  <c r="C1207" i="8"/>
  <c r="C1229" i="8"/>
  <c r="C1250" i="8"/>
  <c r="C1177" i="8"/>
  <c r="C1211" i="8"/>
  <c r="C1212" i="8"/>
  <c r="C1256" i="8"/>
  <c r="C1195" i="8"/>
  <c r="C1217" i="8"/>
  <c r="C1238" i="8"/>
  <c r="C1225" i="8"/>
  <c r="C1199" i="8"/>
  <c r="C1251" i="8"/>
  <c r="C1244" i="8"/>
  <c r="C1183" i="8"/>
  <c r="C1205" i="8"/>
  <c r="C1226" i="8"/>
  <c r="C1248" i="8"/>
  <c r="C1187" i="8"/>
  <c r="C1230" i="8"/>
  <c r="C1232" i="8"/>
  <c r="C1254" i="8"/>
  <c r="C1193" i="8"/>
  <c r="C1214" i="8"/>
  <c r="C1236" i="8"/>
  <c r="C1175" i="8"/>
  <c r="C1190" i="8"/>
  <c r="C1220" i="8"/>
  <c r="C1242" i="8"/>
  <c r="C1181" i="8"/>
  <c r="C1202" i="8"/>
  <c r="C1224" i="8"/>
  <c r="C1208" i="8"/>
  <c r="C1171" i="8"/>
  <c r="C1170" i="8"/>
  <c r="C1167" i="8"/>
  <c r="C1172" i="8"/>
  <c r="C1166" i="8"/>
  <c r="C1168" i="8"/>
  <c r="C1173" i="8"/>
  <c r="C1169" i="8"/>
  <c r="C1174" i="8"/>
  <c r="C169" i="2"/>
  <c r="D169" i="2"/>
  <c r="B169" i="2"/>
</calcChain>
</file>

<file path=xl/sharedStrings.xml><?xml version="1.0" encoding="utf-8"?>
<sst xmlns="http://schemas.openxmlformats.org/spreadsheetml/2006/main" count="1620" uniqueCount="210">
  <si>
    <t>DIVISÃO DE INFECÇÃO HOSPITALAR</t>
  </si>
  <si>
    <t xml:space="preserve">Sim </t>
  </si>
  <si>
    <t xml:space="preserve"> Não  </t>
  </si>
  <si>
    <t>MUNICÍPIO: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</si>
  <si>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</si>
  <si>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</si>
  <si>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</si>
  <si>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</si>
  <si>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</si>
  <si>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</si>
  <si>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</si>
  <si>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</si>
  <si>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</si>
  <si>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</si>
  <si>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</si>
  <si>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</si>
  <si>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 xml:space="preserve">IMPORTANTE: NÃO EDITAR AS PLANILHAS. </t>
  </si>
  <si>
    <t xml:space="preserve">Preencher um quadro para cada mês do ano e enviar os dados mensalmente. </t>
  </si>
  <si>
    <t>COORDENADORIA DE CONTROLE DE DOENÇAS - CCD</t>
  </si>
  <si>
    <t>SECRETARIA DE ESTADO DA SAÚDE DE SÃO PAULO</t>
  </si>
  <si>
    <t>RESPONSÁVEL NO MUNICÍPIO:</t>
  </si>
  <si>
    <t xml:space="preserve">PRESIDENTE DA CCIH: </t>
  </si>
  <si>
    <t>CENTRO DE VIGILÂNCIA EPIDEMIOLÓGICA “PROF.  ALEXANDRE VRANJAC” – CVE</t>
  </si>
  <si>
    <t>PÚBLICO</t>
  </si>
  <si>
    <t>PRIVADO</t>
  </si>
  <si>
    <t>FILANTRÓPICO</t>
  </si>
  <si>
    <t>FEDERAL</t>
  </si>
  <si>
    <t>ESTADUAL</t>
  </si>
  <si>
    <t>MUNICIPAL</t>
  </si>
  <si>
    <t>GVE:</t>
  </si>
  <si>
    <t>TOTAL</t>
  </si>
  <si>
    <t>NÚMERO DE LEITOS: (Nº)</t>
  </si>
  <si>
    <t xml:space="preserve">ANO DE NOTIFICAÇÃO: </t>
  </si>
  <si>
    <t>CNES:</t>
  </si>
  <si>
    <t>EMAIL INSTITUCIONAL</t>
  </si>
  <si>
    <t>Transplante Medula Óssea</t>
  </si>
  <si>
    <t>Oncológico (LLA, LMC)</t>
  </si>
  <si>
    <t>Definições:</t>
  </si>
  <si>
    <t>PICC</t>
  </si>
  <si>
    <t>Nº infecção ostio</t>
  </si>
  <si>
    <t>Nº infecção tunel ou bolsa</t>
  </si>
  <si>
    <t>Nº infecção de corrente sanguinea associada a CVC-LP</t>
  </si>
  <si>
    <t>CVC semi-implantável</t>
  </si>
  <si>
    <t>Tipo de CVC</t>
  </si>
  <si>
    <t>CVC totalmente implantável</t>
  </si>
  <si>
    <t>DI IO</t>
  </si>
  <si>
    <t>DI ITB</t>
  </si>
  <si>
    <t>DI ICS assoc CVC-LP</t>
  </si>
  <si>
    <t>Total de pac. com CVC-LP</t>
  </si>
  <si>
    <t>Nº CVC-dia</t>
  </si>
  <si>
    <t>PLANILHA  DE IDENTIFICAÇÃO DO SERVIÇO DE ONCOLOGIA</t>
  </si>
  <si>
    <t>SERVIÇO:</t>
  </si>
  <si>
    <t xml:space="preserve">Janeiro </t>
  </si>
  <si>
    <t>Microrganismo</t>
  </si>
  <si>
    <r>
      <t xml:space="preserve">Acinetobacter baumannii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carbapenêmico</t>
    </r>
  </si>
  <si>
    <r>
      <t>Acinetobacter baumannii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carbapenêmico</t>
    </r>
  </si>
  <si>
    <r>
      <t xml:space="preserve">Candida guilliermondi </t>
    </r>
    <r>
      <rPr>
        <sz val="11"/>
        <rFont val="Arial"/>
        <family val="2"/>
      </rPr>
      <t>complexo</t>
    </r>
  </si>
  <si>
    <r>
      <t xml:space="preserve">Candida krusei </t>
    </r>
    <r>
      <rPr>
        <sz val="11"/>
        <rFont val="Arial"/>
        <family val="2"/>
      </rPr>
      <t>complexo</t>
    </r>
  </si>
  <si>
    <r>
      <t xml:space="preserve">Candida lusitaniae </t>
    </r>
    <r>
      <rPr>
        <sz val="11"/>
        <rFont val="Arial"/>
        <family val="2"/>
      </rPr>
      <t>complexo</t>
    </r>
  </si>
  <si>
    <r>
      <t xml:space="preserve">Candida parapsilosis </t>
    </r>
    <r>
      <rPr>
        <sz val="11"/>
        <rFont val="Arial"/>
        <family val="2"/>
      </rPr>
      <t>complexo</t>
    </r>
  </si>
  <si>
    <r>
      <t xml:space="preserve">Candida tropicalis </t>
    </r>
    <r>
      <rPr>
        <sz val="11"/>
        <rFont val="Arial"/>
        <family val="2"/>
      </rPr>
      <t>complexo</t>
    </r>
  </si>
  <si>
    <r>
      <rPr>
        <i/>
        <sz val="11"/>
        <rFont val="Arial"/>
        <family val="2"/>
      </rPr>
      <t>Enterobacter</t>
    </r>
    <r>
      <rPr>
        <sz val="11"/>
        <rFont val="Arial"/>
        <family val="2"/>
      </rPr>
      <t xml:space="preserve"> spp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carbapenemico e cefalosporina de  4ª geração (cefepime)</t>
    </r>
  </si>
  <si>
    <r>
      <rPr>
        <i/>
        <sz val="11"/>
        <rFont val="Arial"/>
        <family val="2"/>
      </rPr>
      <t>Enterobacter</t>
    </r>
    <r>
      <rPr>
        <sz val="11"/>
        <rFont val="Arial"/>
        <family val="2"/>
      </rPr>
      <t xml:space="preserve"> spp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carbapenemico e cefalosporina de 4ª geração</t>
    </r>
  </si>
  <si>
    <r>
      <rPr>
        <i/>
        <sz val="11"/>
        <rFont val="Arial"/>
        <family val="2"/>
      </rPr>
      <t>Enterobacter</t>
    </r>
    <r>
      <rPr>
        <sz val="11"/>
        <rFont val="Arial"/>
        <family val="2"/>
      </rPr>
      <t xml:space="preserve"> spp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carbapenemico e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cefalosporina de 4ª geração</t>
    </r>
  </si>
  <si>
    <r>
      <t xml:space="preserve">Enterococcus faecalis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vancomicina</t>
    </r>
  </si>
  <si>
    <r>
      <t xml:space="preserve">Enterococcus faecalis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vancomicina </t>
    </r>
  </si>
  <si>
    <r>
      <t xml:space="preserve">Enterococcus faecium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vancomicina</t>
    </r>
  </si>
  <si>
    <r>
      <t xml:space="preserve">Enterococcus faecium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vancomicina </t>
    </r>
  </si>
  <si>
    <r>
      <t xml:space="preserve">Escherichia coli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carbapenêmico e cefalosporinas de 3ª (ceftriaxona, cefotaxima, ceftazidima) e/ou de 4ª geração (cefepime)</t>
    </r>
  </si>
  <si>
    <r>
      <t xml:space="preserve">Escherichia coli </t>
    </r>
    <r>
      <rPr>
        <b/>
        <sz val="11"/>
        <rFont val="Arial"/>
        <family val="2"/>
      </rPr>
      <t>SENSÍVEL</t>
    </r>
    <r>
      <rPr>
        <i/>
        <sz val="11"/>
        <rFont val="Arial"/>
        <family val="2"/>
      </rPr>
      <t xml:space="preserve"> </t>
    </r>
    <r>
      <rPr>
        <sz val="11"/>
        <rFont val="Arial"/>
        <family val="2"/>
      </rPr>
      <t>a carbapenêmico e cefalosporinas de 3ª e/ou 4ª geração</t>
    </r>
  </si>
  <si>
    <r>
      <t xml:space="preserve">Escherichia coli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carbapenêmico e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cefalosporina de 3ª e/ou 4ª geração (cefepime)</t>
    </r>
  </si>
  <si>
    <r>
      <rPr>
        <i/>
        <sz val="11"/>
        <rFont val="Arial"/>
        <family val="2"/>
      </rPr>
      <t xml:space="preserve">Escherichia coli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 xml:space="preserve">a polimixina B e/ou polimixina E (colistina) </t>
    </r>
    <r>
      <rPr>
        <b/>
        <sz val="11"/>
        <rFont val="Arial"/>
        <family val="2"/>
      </rPr>
      <t xml:space="preserve">e SENSÍVEL </t>
    </r>
    <r>
      <rPr>
        <sz val="11"/>
        <rFont val="Arial"/>
        <family val="2"/>
      </rPr>
      <t>a carbapenêmico</t>
    </r>
  </si>
  <si>
    <r>
      <rPr>
        <i/>
        <sz val="11"/>
        <rFont val="Arial"/>
        <family val="2"/>
      </rPr>
      <t xml:space="preserve">Escherichia coli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carbapenêmico e</t>
    </r>
    <r>
      <rPr>
        <b/>
        <sz val="11"/>
        <rFont val="Arial"/>
        <family val="2"/>
      </rPr>
      <t xml:space="preserve"> RESISTENTE </t>
    </r>
    <r>
      <rPr>
        <sz val="11"/>
        <rFont val="Arial"/>
        <family val="2"/>
      </rPr>
      <t>a polimixina B e/ou polimixina E (colistina)</t>
    </r>
  </si>
  <si>
    <r>
      <t>Pseudomonas aeruginosa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carbapenêmico</t>
    </r>
  </si>
  <si>
    <r>
      <t xml:space="preserve">Pseudomonas aeruginosa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carbapenêmico</t>
    </r>
  </si>
  <si>
    <r>
      <rPr>
        <i/>
        <sz val="11"/>
        <rFont val="Arial"/>
        <family val="2"/>
      </rPr>
      <t xml:space="preserve">Pseudomonas aeruginosa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polimixina B e/ou polimixina E (colistina)</t>
    </r>
  </si>
  <si>
    <r>
      <t xml:space="preserve">Serratia </t>
    </r>
    <r>
      <rPr>
        <sz val="11"/>
        <rFont val="Arial"/>
        <family val="2"/>
      </rPr>
      <t xml:space="preserve">spp.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carbapenêmico e cefalosporinas de 3ª e/ou 4ª geração </t>
    </r>
  </si>
  <si>
    <r>
      <t xml:space="preserve">Serratia </t>
    </r>
    <r>
      <rPr>
        <sz val="11"/>
        <rFont val="Arial"/>
        <family val="2"/>
      </rPr>
      <t>spp.</t>
    </r>
    <r>
      <rPr>
        <i/>
        <sz val="11"/>
        <rFont val="Arial"/>
        <family val="2"/>
      </rPr>
      <t xml:space="preserve">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carbapenêmico e cefalosporinas de 3ª e/ou 4ª geração </t>
    </r>
  </si>
  <si>
    <r>
      <t xml:space="preserve">Serratia </t>
    </r>
    <r>
      <rPr>
        <sz val="11"/>
        <rFont val="Arial"/>
        <family val="2"/>
      </rPr>
      <t xml:space="preserve">spp. </t>
    </r>
    <r>
      <rPr>
        <b/>
        <sz val="11"/>
        <rFont val="Arial"/>
        <family val="2"/>
      </rPr>
      <t xml:space="preserve">SENSÍVEL </t>
    </r>
    <r>
      <rPr>
        <sz val="11"/>
        <rFont val="Arial"/>
        <family val="2"/>
      </rPr>
      <t xml:space="preserve">a carbapenêmico e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 xml:space="preserve">a cefalosporinas de 3ª e/ou 4ª geração </t>
    </r>
  </si>
  <si>
    <r>
      <t xml:space="preserve">Serratia </t>
    </r>
    <r>
      <rPr>
        <sz val="11"/>
        <rFont val="Arial"/>
        <family val="2"/>
      </rPr>
      <t xml:space="preserve">spp. </t>
    </r>
    <r>
      <rPr>
        <b/>
        <sz val="11"/>
        <rFont val="Arial"/>
        <family val="2"/>
      </rPr>
      <t xml:space="preserve">SENSÍVEL </t>
    </r>
    <r>
      <rPr>
        <sz val="11"/>
        <rFont val="Arial"/>
        <family val="2"/>
      </rPr>
      <t xml:space="preserve">a cefalosporinas de 3ª e/ou 4ª geração e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carbapenêmico</t>
    </r>
  </si>
  <si>
    <r>
      <t xml:space="preserve">Staphylococcus aureus </t>
    </r>
    <r>
      <rPr>
        <b/>
        <sz val="11"/>
        <rFont val="Arial"/>
        <family val="2"/>
      </rPr>
      <t>SENSÍVEL</t>
    </r>
    <r>
      <rPr>
        <i/>
        <sz val="11"/>
        <rFont val="Arial"/>
        <family val="2"/>
      </rPr>
      <t xml:space="preserve"> a vancomicina e</t>
    </r>
    <r>
      <rPr>
        <sz val="11"/>
        <rFont val="Arial"/>
        <family val="2"/>
      </rPr>
      <t xml:space="preserve"> oxacilina</t>
    </r>
  </si>
  <si>
    <r>
      <t xml:space="preserve">Staphylococcus aureus </t>
    </r>
    <r>
      <rPr>
        <b/>
        <sz val="11"/>
        <rFont val="Arial"/>
        <family val="2"/>
      </rPr>
      <t xml:space="preserve">SENSÍVEL </t>
    </r>
    <r>
      <rPr>
        <sz val="11"/>
        <rFont val="Arial"/>
        <family val="2"/>
      </rPr>
      <t xml:space="preserve">a vancomicina e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oxacilina</t>
    </r>
  </si>
  <si>
    <r>
      <rPr>
        <i/>
        <sz val="11"/>
        <rFont val="Arial"/>
        <family val="2"/>
      </rPr>
      <t xml:space="preserve">Staphylococcus aureus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vancomicina e oxacilina</t>
    </r>
  </si>
  <si>
    <r>
      <rPr>
        <i/>
        <sz val="11"/>
        <rFont val="Arial"/>
        <family val="2"/>
      </rPr>
      <t>Staphylococcus</t>
    </r>
    <r>
      <rPr>
        <sz val="11"/>
        <rFont val="Arial"/>
        <family val="2"/>
      </rPr>
      <t xml:space="preserve"> coagulase negativo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(</t>
    </r>
    <r>
      <rPr>
        <i/>
        <sz val="11"/>
        <rFont val="Arial"/>
        <family val="2"/>
      </rPr>
      <t>S.epidermidis, S.haemolyticus, S. hominis, S.lugdunensis</t>
    </r>
    <r>
      <rPr>
        <sz val="11"/>
        <rFont val="Arial"/>
        <family val="2"/>
      </rPr>
      <t>)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vancomicina e oxacilina</t>
    </r>
  </si>
  <si>
    <r>
      <rPr>
        <i/>
        <sz val="11"/>
        <rFont val="Arial"/>
        <family val="2"/>
      </rPr>
      <t>Staphylococcus</t>
    </r>
    <r>
      <rPr>
        <sz val="11"/>
        <rFont val="Arial"/>
        <family val="2"/>
      </rPr>
      <t xml:space="preserve"> coagulase negativo (</t>
    </r>
    <r>
      <rPr>
        <i/>
        <sz val="11"/>
        <rFont val="Arial"/>
        <family val="2"/>
      </rPr>
      <t>S.epidermidis, S.haemolyticus, S. hominis, S.lugdunensis</t>
    </r>
    <r>
      <rPr>
        <sz val="11"/>
        <rFont val="Arial"/>
        <family val="2"/>
      </rPr>
      <t xml:space="preserve">) </t>
    </r>
    <r>
      <rPr>
        <b/>
        <sz val="11"/>
        <rFont val="Arial"/>
        <family val="2"/>
      </rPr>
      <t xml:space="preserve">SENSÍVEL </t>
    </r>
    <r>
      <rPr>
        <sz val="11"/>
        <rFont val="Arial"/>
        <family val="2"/>
      </rPr>
      <t xml:space="preserve">a vancomicina e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oxacilina</t>
    </r>
  </si>
  <si>
    <r>
      <rPr>
        <i/>
        <sz val="11"/>
        <rFont val="Arial"/>
        <family val="2"/>
      </rPr>
      <t>Staphylococcus</t>
    </r>
    <r>
      <rPr>
        <sz val="11"/>
        <rFont val="Arial"/>
        <family val="2"/>
      </rPr>
      <t xml:space="preserve"> coagulase negativo (</t>
    </r>
    <r>
      <rPr>
        <i/>
        <sz val="11"/>
        <rFont val="Arial"/>
        <family val="2"/>
      </rPr>
      <t>S.epidermidis, S.haemolyticus, S. hominis, S.lugdunensis</t>
    </r>
    <r>
      <rPr>
        <sz val="11"/>
        <rFont val="Arial"/>
        <family val="2"/>
      </rPr>
      <t>)</t>
    </r>
    <r>
      <rPr>
        <b/>
        <sz val="11"/>
        <rFont val="Arial"/>
        <family val="2"/>
      </rPr>
      <t xml:space="preserve"> RESISTENTE </t>
    </r>
    <r>
      <rPr>
        <sz val="11"/>
        <rFont val="Arial"/>
        <family val="2"/>
      </rPr>
      <t>a vancomicina e oxacilina</t>
    </r>
  </si>
  <si>
    <t xml:space="preserve">Indicadores que serão gerados: </t>
  </si>
  <si>
    <t xml:space="preserve">Fórmula de cálculo: </t>
  </si>
  <si>
    <t xml:space="preserve">Dezembro </t>
  </si>
  <si>
    <t>NÃO PREENCHER ESTE QUADRO - DADOS AUTOMÁTICOS</t>
  </si>
  <si>
    <t>Nº</t>
  </si>
  <si>
    <t>%</t>
  </si>
  <si>
    <r>
      <t xml:space="preserve">Infecção de óstio: </t>
    </r>
    <r>
      <rPr>
        <sz val="11"/>
        <color rgb="FF000000"/>
        <rFont val="Calibri"/>
        <family val="2"/>
        <scheme val="minor"/>
      </rPr>
      <t>Presença de secreção purulenta no óstio do CVC ou celulite de até 2 cm da inserção. Pode estar associada à febre, com ou sem ICS concomitante.</t>
    </r>
    <r>
      <rPr>
        <b/>
        <sz val="11"/>
        <color rgb="FF000000"/>
        <rFont val="Calibri"/>
        <family val="2"/>
        <scheme val="minor"/>
      </rPr>
      <t xml:space="preserve">
</t>
    </r>
  </si>
  <si>
    <r>
      <t xml:space="preserve">Infecção de túnel ou bolso (somente cateter de longa permanência): </t>
    </r>
    <r>
      <rPr>
        <sz val="11"/>
        <rFont val="Calibri"/>
        <family val="2"/>
        <scheme val="minor"/>
      </rPr>
      <t>Presença de edema, eritema e/ou enduração &gt; 2cm do sitio de inserção (cateter semi-implantável)  ou celulite no trajeto (cateter implantável);  ruptura espontânea, drenagem ou necrose da pele adjacente, com ou sem ICS concomitante.</t>
    </r>
  </si>
  <si>
    <r>
      <t xml:space="preserve">Infecção de Corrente sanguinea ICS associada ao CVC-LP: </t>
    </r>
    <r>
      <rPr>
        <sz val="11"/>
        <rFont val="Calibri"/>
        <family val="2"/>
        <scheme val="minor"/>
      </rPr>
      <t>Isolamento de micro-organismo(s) de hemocultura (HMC) sem sinais de infecção em outro sitio</t>
    </r>
  </si>
  <si>
    <r>
      <t xml:space="preserve">Infecção de corrente sanginea relacionada a CVC-LP: </t>
    </r>
    <r>
      <rPr>
        <sz val="11"/>
        <rFont val="Calibri"/>
        <family val="2"/>
        <scheme val="minor"/>
      </rPr>
      <t>HMC periférica e da ponta do CVC ou sistema do CVC de longa permanência; ouHMC periférica e HMC via cateter com DTP entre HMC via cateter e HMC periférica ≥ 2 horas</t>
    </r>
  </si>
  <si>
    <r>
      <t xml:space="preserve">Infecção de corrente sanguinea LBM: </t>
    </r>
    <r>
      <rPr>
        <sz val="11"/>
        <rFont val="Calibri"/>
        <family val="2"/>
        <scheme val="minor"/>
      </rPr>
      <t>Neutropenia dentro de 7 dias; ou Transplante alogênico &lt; 1 ano + GVHD G3 ou 4 de TGI; ou Transplante alogenico &lt; 1 ano +diarreia &gt; 1L ou mínimo 3 episódios de fezes líquidas em um período de 24 hs</t>
    </r>
  </si>
  <si>
    <t>Caso</t>
  </si>
  <si>
    <t>micro_organismo_1</t>
  </si>
  <si>
    <t>micro_organismo_2</t>
  </si>
  <si>
    <t>micro_organismo_3</t>
  </si>
  <si>
    <t>Infecção de ostio</t>
  </si>
  <si>
    <t>Infecção de Tunel</t>
  </si>
  <si>
    <t>Não</t>
  </si>
  <si>
    <t>Sim - Isolamento do mesmo micro-organismo de HMC periférica e HMC via cateter com diferencial de tempo de cultura entre HMC via cateter e HMC periférica ≥ 2 horas</t>
  </si>
  <si>
    <t>Data_de_nascimento</t>
  </si>
  <si>
    <t>diagnostico_oncológico</t>
  </si>
  <si>
    <t>Data_da_ultima manipulação</t>
  </si>
  <si>
    <t>Data_da_inserção do CVCLP</t>
  </si>
  <si>
    <t>Data_da_infeção</t>
  </si>
  <si>
    <t>Hemocultura_positiva</t>
  </si>
  <si>
    <t>Tipo_infecção</t>
  </si>
  <si>
    <t>Agente identificado</t>
  </si>
  <si>
    <t>Sim</t>
  </si>
  <si>
    <t>SE PÚBLICO, QUAL ESFERA DE GOVERNO? (X)</t>
  </si>
  <si>
    <t>É CONVENIADO SUS? (X)</t>
  </si>
  <si>
    <t>É INSTITUIÇÃO DE ENSINO? (X )</t>
  </si>
  <si>
    <t>Em caso afirmativo, informar: (X)</t>
  </si>
  <si>
    <t>Possui paciente Onco-hematológico? (X)</t>
  </si>
  <si>
    <r>
      <rPr>
        <b/>
        <sz val="11"/>
        <rFont val="Calibri"/>
        <family val="2"/>
        <scheme val="minor"/>
      </rPr>
      <t>CVC-LP</t>
    </r>
    <r>
      <rPr>
        <sz val="11"/>
        <rFont val="Calibri"/>
        <family val="2"/>
        <scheme val="minor"/>
      </rPr>
      <t xml:space="preserve"> em paciente oncológico: Totalmente implantável (Port-a-cath); Semi-implantável (Hick/Permicath); PICC</t>
    </r>
  </si>
  <si>
    <r>
      <t xml:space="preserve">Candida </t>
    </r>
    <r>
      <rPr>
        <sz val="11"/>
        <rFont val="Arial"/>
        <family val="2"/>
      </rPr>
      <t>spp.</t>
    </r>
  </si>
  <si>
    <r>
      <t>Candida albicans</t>
    </r>
    <r>
      <rPr>
        <sz val="11"/>
        <rFont val="Arial"/>
        <family val="2"/>
      </rPr>
      <t>complexo</t>
    </r>
  </si>
  <si>
    <r>
      <t>Candida glabrata</t>
    </r>
    <r>
      <rPr>
        <sz val="11"/>
        <rFont val="Arial"/>
        <family val="2"/>
      </rPr>
      <t>complexo</t>
    </r>
  </si>
  <si>
    <r>
      <t>Candidas</t>
    </r>
    <r>
      <rPr>
        <sz val="11"/>
        <rFont val="Arial"/>
        <family val="2"/>
      </rPr>
      <t>não albicans (Outras especies)</t>
    </r>
  </si>
  <si>
    <r>
      <t xml:space="preserve">A. calcoaceticus, A. nosocomialis, A. pittii, A. seifertii </t>
    </r>
    <r>
      <rPr>
        <b/>
        <sz val="11"/>
        <rFont val="Arial"/>
        <family val="2"/>
      </rPr>
      <t xml:space="preserve">RESISTENTES </t>
    </r>
    <r>
      <rPr>
        <sz val="11"/>
        <rFont val="Arial"/>
        <family val="2"/>
      </rPr>
      <t>a carbapenêmico</t>
    </r>
  </si>
  <si>
    <r>
      <t xml:space="preserve">A. calcoaceticus, A. nosocomialis, A. pittii, A. seifertii </t>
    </r>
    <r>
      <rPr>
        <b/>
        <sz val="11"/>
        <rFont val="Arial"/>
        <family val="2"/>
      </rPr>
      <t>SENSÍVEIS</t>
    </r>
    <r>
      <rPr>
        <sz val="11"/>
        <rFont val="Arial"/>
        <family val="2"/>
      </rPr>
      <t xml:space="preserve"> a carbapenêmico</t>
    </r>
  </si>
  <si>
    <r>
      <t xml:space="preserve">A. calcoaceticus, A. nosocomialis, A. pittii, A. seifertii </t>
    </r>
    <r>
      <rPr>
        <b/>
        <sz val="11"/>
        <rFont val="Arial"/>
        <family val="2"/>
      </rPr>
      <t xml:space="preserve">RESISTENTES </t>
    </r>
    <r>
      <rPr>
        <sz val="11"/>
        <rFont val="Arial"/>
        <family val="2"/>
      </rPr>
      <t>a polimixina B e/ou polimixina E (colistina)</t>
    </r>
  </si>
  <si>
    <r>
      <t xml:space="preserve">Complexo </t>
    </r>
    <r>
      <rPr>
        <i/>
        <sz val="11"/>
        <rFont val="Arial"/>
        <family val="2"/>
      </rPr>
      <t>Burkholderia cepacia</t>
    </r>
    <r>
      <rPr>
        <b/>
        <sz val="11"/>
        <rFont val="Arial"/>
        <family val="2"/>
      </rPr>
      <t/>
    </r>
  </si>
  <si>
    <r>
      <rPr>
        <i/>
        <sz val="11"/>
        <rFont val="Arial"/>
        <family val="2"/>
      </rPr>
      <t>Enterobacter</t>
    </r>
    <r>
      <rPr>
        <sz val="11"/>
        <rFont val="Arial"/>
        <family val="2"/>
      </rPr>
      <t xml:space="preserve"> spp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Polimixina B e/ou E (colistina) e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carbapenêmico</t>
    </r>
  </si>
  <si>
    <r>
      <rPr>
        <i/>
        <sz val="11"/>
        <rFont val="Arial"/>
        <family val="2"/>
      </rPr>
      <t>Enterobacter</t>
    </r>
    <r>
      <rPr>
        <sz val="11"/>
        <rFont val="Arial"/>
        <family val="2"/>
      </rPr>
      <t xml:space="preserve"> spp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Polimixina B e/ou polimixina E (colistina) e </t>
    </r>
    <r>
      <rPr>
        <b/>
        <sz val="11"/>
        <rFont val="Arial"/>
        <family val="2"/>
      </rPr>
      <t xml:space="preserve">SENSÍVEL </t>
    </r>
    <r>
      <rPr>
        <sz val="11"/>
        <rFont val="Arial"/>
        <family val="2"/>
      </rPr>
      <t>a carbapenemico</t>
    </r>
  </si>
  <si>
    <r>
      <t xml:space="preserve">Enterococcus </t>
    </r>
    <r>
      <rPr>
        <sz val="11"/>
        <rFont val="Arial"/>
        <family val="2"/>
      </rPr>
      <t xml:space="preserve">spp (exceto </t>
    </r>
    <r>
      <rPr>
        <i/>
        <sz val="11"/>
        <rFont val="Arial"/>
        <family val="2"/>
      </rPr>
      <t>E. faecalis e E. faecium)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vancomicina</t>
    </r>
  </si>
  <si>
    <r>
      <t xml:space="preserve">Enterococcus </t>
    </r>
    <r>
      <rPr>
        <sz val="11"/>
        <rFont val="Arial"/>
        <family val="2"/>
      </rPr>
      <t xml:space="preserve">spp (exceto </t>
    </r>
    <r>
      <rPr>
        <i/>
        <sz val="11"/>
        <rFont val="Arial"/>
        <family val="2"/>
      </rPr>
      <t>E. faecalis</t>
    </r>
    <r>
      <rPr>
        <sz val="11"/>
        <rFont val="Arial"/>
        <family val="2"/>
      </rPr>
      <t xml:space="preserve"> e E. faecium)</t>
    </r>
    <r>
      <rPr>
        <i/>
        <sz val="11"/>
        <rFont val="Arial"/>
        <family val="2"/>
      </rPr>
      <t xml:space="preserve">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vancomicina </t>
    </r>
  </si>
  <si>
    <r>
      <rPr>
        <i/>
        <sz val="11"/>
        <rFont val="Arial"/>
        <family val="2"/>
      </rPr>
      <t>Stenotrophomonas maltophilia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sulfametoxazol/trimetoprim </t>
    </r>
  </si>
  <si>
    <r>
      <rPr>
        <i/>
        <sz val="11"/>
        <rFont val="Arial"/>
        <family val="2"/>
      </rPr>
      <t>Stenotrophomonas maltophilia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sulfametoxazol/trimetoprim </t>
    </r>
  </si>
  <si>
    <t>Obs.: Todos os casos de infecção identificados devem ser descritos na planilha "Descriçãos dos casos"</t>
  </si>
  <si>
    <t>Sim - Isolamento do mesmo micro-organismo de pelo menos uma hemocultura (HMC) periférica e da ponta do CVC de curta ou sistema do CVC de longa permanência</t>
  </si>
  <si>
    <t>Infecção de corrente sanguínea por lesão de barreira mucosa</t>
  </si>
  <si>
    <t>Infecção de corrente sanguinea associada a CVCLP com critério de infecção relacionada</t>
  </si>
  <si>
    <t>Infecção de corrente sanguinea associada a CVCLP sem critério de infecção relacionada</t>
  </si>
  <si>
    <r>
      <t xml:space="preserve">a) </t>
    </r>
    <r>
      <rPr>
        <sz val="11"/>
        <rFont val="Arial"/>
        <family val="2"/>
      </rPr>
      <t>Distribuição percentual de microrganismos isolados de hemoculturas de pacientes oncológicos com ICS x CVC-LP ou ICS por LBM</t>
    </r>
  </si>
  <si>
    <r>
      <t xml:space="preserve">a) </t>
    </r>
    <r>
      <rPr>
        <sz val="11"/>
        <rFont val="Arial"/>
        <family val="2"/>
      </rPr>
      <t>n. de microrganismos isolados em hemoculturas de pacientes com ICS x CVC-LP ou ICS LBM/ total de microrganismos isolados em pacientes com ICS x CVC-LP ou ICS LBM</t>
    </r>
  </si>
  <si>
    <r>
      <t>Indicação:</t>
    </r>
    <r>
      <rPr>
        <sz val="12"/>
        <rFont val="Arial"/>
        <family val="2"/>
      </rPr>
      <t xml:space="preserve"> os dados a serem preenchidos são o número de microrganismos isolados em hemoculturas de pacientes oncológico </t>
    </r>
    <r>
      <rPr>
        <b/>
        <sz val="12"/>
        <rFont val="Arial"/>
        <family val="2"/>
      </rPr>
      <t>c/ ICS x CVC-LP e ICS LBM,</t>
    </r>
    <r>
      <rPr>
        <sz val="12"/>
        <rFont val="Arial"/>
        <family val="2"/>
      </rPr>
      <t xml:space="preserve"> em serviços oncológicos</t>
    </r>
  </si>
  <si>
    <r>
      <rPr>
        <i/>
        <sz val="11"/>
        <rFont val="Arial"/>
        <family val="2"/>
      </rPr>
      <t xml:space="preserve">Acinetobacter baumannii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polimixina B e/ou polimixina E (colistina)</t>
    </r>
  </si>
  <si>
    <r>
      <rPr>
        <i/>
        <sz val="11"/>
        <rFont val="Arial"/>
        <family val="2"/>
      </rPr>
      <t xml:space="preserve">Escherichia coli </t>
    </r>
    <r>
      <rPr>
        <b/>
        <sz val="11"/>
        <rFont val="Arial"/>
        <family val="2"/>
      </rPr>
      <t xml:space="preserve">SENSÍVEL </t>
    </r>
    <r>
      <rPr>
        <sz val="11"/>
        <rFont val="Arial"/>
        <family val="2"/>
      </rPr>
      <t>a ceftazidima/avibactam</t>
    </r>
  </si>
  <si>
    <r>
      <t xml:space="preserve">Escherichia coli 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>a ceftazidima/avibactam</t>
    </r>
  </si>
  <si>
    <r>
      <t xml:space="preserve">Klebsiella pneumoniae complexo (K.pneumoniae; K.quasipneumoniae; K.variicola; K.quasivariicola; K. africana)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carbapenêmico e cefalosporinas de 3ª e/ou 4ª geração </t>
    </r>
  </si>
  <si>
    <r>
      <rPr>
        <i/>
        <sz val="11"/>
        <rFont val="Arial"/>
        <family val="2"/>
      </rPr>
      <t xml:space="preserve">Klebsiella pneumoniae complexo (K.pneumoniae; K.quasipneumoniae; K.variicola; K.quasivariicola; K. africana) 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carbapenêmico e cefalosporina de 3ª e/ou 4ª geração</t>
    </r>
  </si>
  <si>
    <r>
      <rPr>
        <i/>
        <sz val="11"/>
        <rFont val="Arial"/>
        <family val="2"/>
      </rPr>
      <t xml:space="preserve">Klebsiella pneumoniae complexo (K.pneumoniae; K.quasipneumoniae; K.variicola; K.quasivariicola; K. africana)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carbapenêmico e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cefalosporinas de 3ª e/ou 4ª geração (cefepime)</t>
    </r>
  </si>
  <si>
    <r>
      <rPr>
        <i/>
        <sz val="11"/>
        <rFont val="Arial"/>
        <family val="2"/>
      </rPr>
      <t>Klebsiella pneumoniae complexo (K.pneumoniae; K.quasipneumoniae; K.variicola; K.quasivariicola; K. africana)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carbapenêmico e</t>
    </r>
    <r>
      <rPr>
        <b/>
        <sz val="11"/>
        <rFont val="Arial"/>
        <family val="2"/>
      </rPr>
      <t xml:space="preserve"> RESISTENTE </t>
    </r>
    <r>
      <rPr>
        <sz val="11"/>
        <rFont val="Arial"/>
        <family val="2"/>
      </rPr>
      <t>a polimixina B e/ou polimixina E (colistina)</t>
    </r>
  </si>
  <si>
    <r>
      <rPr>
        <i/>
        <sz val="11"/>
        <rFont val="Arial"/>
        <family val="2"/>
      </rPr>
      <t>Klebsiella pneumoniae complexo (K.pneumoniae; K.quasipneumoniae; K.variicola; K.quasivariicola; K. africana)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 xml:space="preserve">a polimixina B e/ou polimixina E (colistina) </t>
    </r>
    <r>
      <rPr>
        <b/>
        <sz val="11"/>
        <rFont val="Arial"/>
        <family val="2"/>
      </rPr>
      <t xml:space="preserve">e SENSÍVEL </t>
    </r>
    <r>
      <rPr>
        <sz val="11"/>
        <rFont val="Arial"/>
        <family val="2"/>
      </rPr>
      <t>a carbapenêmico</t>
    </r>
  </si>
  <si>
    <r>
      <rPr>
        <i/>
        <sz val="11"/>
        <rFont val="Arial"/>
        <family val="2"/>
      </rPr>
      <t>Klebsiella pneumoniae complexo (K.pneumoniae; K.quasipneumoniae; K.variicola; K.quasivariicola; K. africana)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ceftazidima/avibactam</t>
    </r>
  </si>
  <si>
    <r>
      <rPr>
        <i/>
        <sz val="11"/>
        <rFont val="Arial"/>
        <family val="2"/>
      </rPr>
      <t>Klebsiella pneumoniae complexo (K.pneumoniae; K.quasipneumoniae; K.variicola; K.quasivariicola; K. africana)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ceftazidima/avibactam</t>
    </r>
  </si>
  <si>
    <r>
      <t xml:space="preserve">Klebsiella aerogenes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carbapenêmico e cefalosporinas de 3ª e/ou 4ª geração </t>
    </r>
  </si>
  <si>
    <r>
      <t>Klebsiella aerogenes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carbapenêmico e cefalosporina de 3ª e/ou 4ª geração</t>
    </r>
  </si>
  <si>
    <r>
      <t xml:space="preserve">Klebsiella aerogenes)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carbapenêmico e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cefalosporinas de 3ª e/ou 4ª geração (cefepime)</t>
    </r>
  </si>
  <si>
    <r>
      <rPr>
        <i/>
        <sz val="11"/>
        <rFont val="Arial"/>
        <family val="2"/>
      </rPr>
      <t>Klebsiella aerogenes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carbapenêmico e</t>
    </r>
    <r>
      <rPr>
        <b/>
        <sz val="11"/>
        <rFont val="Arial"/>
        <family val="2"/>
      </rPr>
      <t xml:space="preserve"> RESISTENTE </t>
    </r>
    <r>
      <rPr>
        <sz val="11"/>
        <rFont val="Arial"/>
        <family val="2"/>
      </rPr>
      <t>a polimixina B e/ou polimixina E (colistina)</t>
    </r>
  </si>
  <si>
    <r>
      <rPr>
        <i/>
        <sz val="11"/>
        <rFont val="Arial"/>
        <family val="2"/>
      </rPr>
      <t>Klebsiella aerogenes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 xml:space="preserve">a polimixina B e/ou polimixina E (colistina) </t>
    </r>
    <r>
      <rPr>
        <b/>
        <sz val="11"/>
        <rFont val="Arial"/>
        <family val="2"/>
      </rPr>
      <t xml:space="preserve">e SENSÍVEL </t>
    </r>
    <r>
      <rPr>
        <sz val="11"/>
        <rFont val="Arial"/>
        <family val="2"/>
      </rPr>
      <t>a carbapenêmico</t>
    </r>
  </si>
  <si>
    <r>
      <t>Klebsiella aerogenes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ceftazidima/avibactam</t>
    </r>
  </si>
  <si>
    <r>
      <t>Klebsiella aerogenes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ceftazidima/avibactam</t>
    </r>
  </si>
  <si>
    <r>
      <t xml:space="preserve">Klebsiella spp. (exceto os complexos K.pneumoniae e K. aerogenes)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carbapenêmico e cefalosporinas de 3ª e/ou 4ª geração </t>
    </r>
  </si>
  <si>
    <r>
      <t>Klebsiella spp. (exceto os complexos K.pneumoniae e K. aerogenes)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carbapenêmico e cefalosporina de 3ª e/ou 4ª geração</t>
    </r>
  </si>
  <si>
    <r>
      <t xml:space="preserve">Klebsiella spp. (exceto os complexos K.pneumoniae e K. aerogenes)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carbapenêmico e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cefalosporinas de 3ª e/ou 4ª geração (cefepime)</t>
    </r>
  </si>
  <si>
    <r>
      <rPr>
        <i/>
        <sz val="11"/>
        <rFont val="Arial"/>
        <family val="2"/>
      </rPr>
      <t xml:space="preserve">Klebsiella spp. (exceto os complexos K.pneumoniae e K. aerogenes)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carbapenêmico e</t>
    </r>
    <r>
      <rPr>
        <b/>
        <sz val="11"/>
        <rFont val="Arial"/>
        <family val="2"/>
      </rPr>
      <t xml:space="preserve"> RESISTENTE </t>
    </r>
    <r>
      <rPr>
        <sz val="11"/>
        <rFont val="Arial"/>
        <family val="2"/>
      </rPr>
      <t>a polimixina B e/ou polimixina E (colistina)</t>
    </r>
  </si>
  <si>
    <r>
      <rPr>
        <i/>
        <sz val="11"/>
        <rFont val="Arial"/>
        <family val="2"/>
      </rPr>
      <t>Klebsiella spp. (exceto os complexos K.pneumoniae e K. aerogenes)</t>
    </r>
    <r>
      <rPr>
        <b/>
        <sz val="11"/>
        <rFont val="Arial"/>
        <family val="2"/>
      </rPr>
      <t xml:space="preserve"> RESISTENTE </t>
    </r>
    <r>
      <rPr>
        <sz val="11"/>
        <rFont val="Arial"/>
        <family val="2"/>
      </rPr>
      <t xml:space="preserve">a polimixina B e/ou polimixina E (colistina) </t>
    </r>
    <r>
      <rPr>
        <b/>
        <sz val="11"/>
        <rFont val="Arial"/>
        <family val="2"/>
      </rPr>
      <t xml:space="preserve">e SENSÍVEL </t>
    </r>
    <r>
      <rPr>
        <sz val="11"/>
        <rFont val="Arial"/>
        <family val="2"/>
      </rPr>
      <t>a carbapenêmico</t>
    </r>
  </si>
  <si>
    <r>
      <t>Klebsiella spp. (exceto os complexos K.pneumoniae e K. aerogenes)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ceftazidima/avibactam</t>
    </r>
  </si>
  <si>
    <r>
      <t>Klebsiella spp. (exceto os complexos K.pneumoniae e K. aerogenes)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ceftazidima/avibactam</t>
    </r>
  </si>
  <si>
    <r>
      <rPr>
        <i/>
        <sz val="11"/>
        <rFont val="Arial"/>
        <family val="2"/>
      </rPr>
      <t xml:space="preserve">Pseudomonas aeruginosa </t>
    </r>
    <r>
      <rPr>
        <b/>
        <sz val="11"/>
        <rFont val="Arial"/>
        <family val="2"/>
      </rPr>
      <t xml:space="preserve">SENSÍVEL </t>
    </r>
    <r>
      <rPr>
        <sz val="11"/>
        <rFont val="Arial"/>
        <family val="2"/>
      </rPr>
      <t>a ceftolozana-tazobactam</t>
    </r>
  </si>
  <si>
    <r>
      <rPr>
        <i/>
        <sz val="11"/>
        <rFont val="Arial"/>
        <family val="2"/>
      </rPr>
      <t xml:space="preserve">Pseudomonas aeruginosa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ceftolozana-tazobactam</t>
    </r>
  </si>
  <si>
    <t>NATUREZA DO SERVIÇO: (X)</t>
  </si>
  <si>
    <t>Total acumulado</t>
  </si>
  <si>
    <t>Total de microrganismos isolados em pacientes  com ICS x CVC-LP ou ICS LBM</t>
  </si>
  <si>
    <t>ICS X CVC-LP ou ICS por LBM</t>
  </si>
  <si>
    <t>MICRORGANISMOS ISOLADOS EM HEMOCULTURAS DE PACIENTES ONCOLÓGICOS C/ INFECÇÃO ASSOCIADA A CVC-LP ou ICS LBM</t>
  </si>
  <si>
    <t>ESTÁ VINCULADO A UM HOSPITAL?</t>
  </si>
  <si>
    <t>SE SIM, DESCREVA O NOME DO HOSPITAL:</t>
  </si>
  <si>
    <t>NÚMERO DE QUIMIOTERAPIAS-MÊS:</t>
  </si>
  <si>
    <t>REGISTRO DE INFECÇÕES RELACIONADAS A ASSITENCIA À SAUDE</t>
  </si>
  <si>
    <t>LBM</t>
  </si>
  <si>
    <r>
      <t xml:space="preserve">Indicação: </t>
    </r>
    <r>
      <rPr>
        <sz val="11"/>
        <rFont val="Arial"/>
        <family val="2"/>
      </rPr>
      <t xml:space="preserve">indicado para preenchimento por </t>
    </r>
    <r>
      <rPr>
        <b/>
        <sz val="11"/>
        <rFont val="Arial"/>
        <family val="2"/>
      </rPr>
      <t>serviços oncológicos que possuem pacientes em quimioterapia ambulatorial</t>
    </r>
  </si>
  <si>
    <r>
      <t xml:space="preserve">Citroacter spp  </t>
    </r>
    <r>
      <rPr>
        <b/>
        <sz val="11"/>
        <rFont val="Arial"/>
        <family val="2"/>
      </rPr>
      <t xml:space="preserve">SENSÍVEL </t>
    </r>
    <r>
      <rPr>
        <sz val="11"/>
        <rFont val="Arial"/>
        <family val="2"/>
      </rPr>
      <t>a ceftazidima/avibactam</t>
    </r>
  </si>
  <si>
    <r>
      <t xml:space="preserve">Citroacter spp 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>a ceftazidima/avibactam</t>
    </r>
  </si>
  <si>
    <r>
      <rPr>
        <i/>
        <sz val="11"/>
        <rFont val="Arial"/>
        <family val="2"/>
      </rPr>
      <t>Enterobacter spp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 xml:space="preserve">SENSÍVEL </t>
    </r>
    <r>
      <rPr>
        <sz val="11"/>
        <rFont val="Arial"/>
        <family val="2"/>
      </rPr>
      <t>a ceftazidima/avibactam</t>
    </r>
  </si>
  <si>
    <r>
      <rPr>
        <i/>
        <sz val="11"/>
        <rFont val="Arial"/>
        <family val="2"/>
      </rPr>
      <t>Enterobacter spp</t>
    </r>
    <r>
      <rPr>
        <b/>
        <sz val="11"/>
        <rFont val="Arial"/>
        <family val="2"/>
      </rPr>
      <t xml:space="preserve"> RESISTENTE</t>
    </r>
    <r>
      <rPr>
        <sz val="11"/>
        <rFont val="Arial"/>
        <family val="2"/>
      </rPr>
      <t xml:space="preserve"> a ceftazidima/avibactam</t>
    </r>
  </si>
  <si>
    <r>
      <t xml:space="preserve">Morganella spp </t>
    </r>
    <r>
      <rPr>
        <b/>
        <sz val="11"/>
        <rFont val="Arial"/>
        <family val="2"/>
      </rPr>
      <t xml:space="preserve">SENSÍVEL </t>
    </r>
    <r>
      <rPr>
        <sz val="11"/>
        <rFont val="Arial"/>
        <family val="2"/>
      </rPr>
      <t>a ceftazidima/avibactam</t>
    </r>
  </si>
  <si>
    <r>
      <t xml:space="preserve">Morganella spp 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>a ceftazidima/avibactam</t>
    </r>
  </si>
  <si>
    <r>
      <t xml:space="preserve">Proteus spp. </t>
    </r>
    <r>
      <rPr>
        <b/>
        <sz val="11"/>
        <rFont val="Arial"/>
        <family val="2"/>
      </rPr>
      <t xml:space="preserve">SENSÍVEL </t>
    </r>
    <r>
      <rPr>
        <sz val="11"/>
        <rFont val="Arial"/>
        <family val="2"/>
      </rPr>
      <t>a ceftazidima/avibactam</t>
    </r>
  </si>
  <si>
    <r>
      <t xml:space="preserve">Proteus spp. 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>a ceftazidima/avibactam</t>
    </r>
  </si>
  <si>
    <r>
      <t xml:space="preserve">Serratia spp </t>
    </r>
    <r>
      <rPr>
        <b/>
        <sz val="11"/>
        <rFont val="Arial"/>
        <family val="2"/>
      </rPr>
      <t xml:space="preserve">SENSÍVEL </t>
    </r>
    <r>
      <rPr>
        <sz val="11"/>
        <rFont val="Arial"/>
        <family val="2"/>
      </rPr>
      <t>a ceftazidima/avibactam</t>
    </r>
  </si>
  <si>
    <r>
      <t xml:space="preserve">Serratia spp 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>a ceftazidima/avibactam</t>
    </r>
  </si>
  <si>
    <r>
      <t xml:space="preserve">Citrobacter </t>
    </r>
    <r>
      <rPr>
        <sz val="11"/>
        <rFont val="Arial"/>
        <family val="2"/>
      </rPr>
      <t xml:space="preserve">spp.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carbapenemico e cefalosporina de 3ª e/ou 4ª geração (cefepime)</t>
    </r>
  </si>
  <si>
    <r>
      <rPr>
        <i/>
        <sz val="11"/>
        <rFont val="Arial"/>
        <family val="2"/>
      </rPr>
      <t>Citrobacter</t>
    </r>
    <r>
      <rPr>
        <sz val="11"/>
        <rFont val="Arial"/>
        <family val="2"/>
      </rPr>
      <t xml:space="preserve">spp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carbapenemico e cefalosporina de 3ª e/ou 4ª geração</t>
    </r>
  </si>
  <si>
    <r>
      <rPr>
        <i/>
        <sz val="11"/>
        <rFont val="Arial"/>
        <family val="2"/>
      </rPr>
      <t>Citroacter</t>
    </r>
    <r>
      <rPr>
        <sz val="11"/>
        <rFont val="Arial"/>
        <family val="2"/>
      </rPr>
      <t xml:space="preserve"> spp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carbapenemico e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cefalosporina de 3ª e/ou 4ª geração</t>
    </r>
  </si>
  <si>
    <r>
      <t xml:space="preserve">Morganella </t>
    </r>
    <r>
      <rPr>
        <sz val="11"/>
        <rFont val="Arial"/>
        <family val="2"/>
      </rPr>
      <t xml:space="preserve">spp.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carbapenemico e cefalosporina de 3ª e/ou 4ª geração (cefepime)</t>
    </r>
  </si>
  <si>
    <r>
      <rPr>
        <i/>
        <sz val="11"/>
        <rFont val="Arial"/>
        <family val="2"/>
      </rPr>
      <t xml:space="preserve">Morganella </t>
    </r>
    <r>
      <rPr>
        <sz val="11"/>
        <rFont val="Arial"/>
        <family val="2"/>
      </rPr>
      <t xml:space="preserve">spp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carbapenemico e cefalosporina de 3ª e/ou 4ª geração</t>
    </r>
  </si>
  <si>
    <r>
      <rPr>
        <i/>
        <sz val="11"/>
        <rFont val="Arial"/>
        <family val="2"/>
      </rPr>
      <t>Morganella</t>
    </r>
    <r>
      <rPr>
        <sz val="11"/>
        <rFont val="Arial"/>
        <family val="2"/>
      </rPr>
      <t xml:space="preserve"> spp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carbapenemico e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cefalosporina de 3ª e/ou 4ª geração</t>
    </r>
  </si>
  <si>
    <r>
      <t>Proteus spp.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carbapenemico e cefalosporina de 3ª e/ou 4ª geração (cefepime)</t>
    </r>
  </si>
  <si>
    <r>
      <rPr>
        <i/>
        <sz val="11"/>
        <rFont val="Arial"/>
        <family val="2"/>
      </rPr>
      <t>Proteus spp</t>
    </r>
    <r>
      <rPr>
        <sz val="11"/>
        <rFont val="Arial"/>
        <family val="2"/>
      </rPr>
      <t xml:space="preserve">.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carbapenemico e cefalosporina de 3ª e/ou 4ª geração</t>
    </r>
  </si>
  <si>
    <r>
      <rPr>
        <i/>
        <sz val="11"/>
        <rFont val="Arial"/>
        <family val="2"/>
      </rPr>
      <t>Proteus spp</t>
    </r>
    <r>
      <rPr>
        <sz val="11"/>
        <rFont val="Arial"/>
        <family val="2"/>
      </rPr>
      <t xml:space="preserve">.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carbapenemico e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cefalosporina de 3ª e/ou 4ª geração</t>
    </r>
  </si>
  <si>
    <t>Microsganismo não listado acima</t>
  </si>
  <si>
    <t>PLANILHA - INFECÇAO RELACIONADA A CATETER DE LONGA PERMANÊNCIA (CVC-LP) EM SERVIÇOS DE ONCOLOGIA</t>
  </si>
  <si>
    <t>Coordenadoria  de Vigilância em Saúde - COVISA</t>
  </si>
  <si>
    <t>Divisão de Vigilância Epidemiológica - DVE</t>
  </si>
  <si>
    <t>Núcleo Municipal de Controle de Infecção Hospitalar - NMCIH</t>
  </si>
  <si>
    <t>telefone: (11) 5465-9434/9466/9686</t>
  </si>
  <si>
    <t>vigiras@prefeitura.sp.gov.br</t>
  </si>
  <si>
    <t>Capital</t>
  </si>
  <si>
    <t>São Paulo</t>
  </si>
  <si>
    <t>Milton Soibelman Lapchick</t>
  </si>
  <si>
    <t>Denise Brandão de Assis</t>
  </si>
  <si>
    <t>RESPONSÁVEL NO CVE: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</si>
</sst>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-yy"/>
  </numFmts>
  <fonts count="39" x14ac:knownFonts="1">
    <font>
      <sz val="10"/>
      <name val="Arial"/>
    </font>
    <font>
      <u/>
      <sz val="10"/>
      <color indexed="12"/>
      <name val="Arial"/>
      <family val="2"/>
    </font>
    <font>
      <sz val="10"/>
      <color indexed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u/>
      <sz val="14"/>
      <color indexed="10"/>
      <name val="Arial"/>
      <family val="2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sz val="10"/>
      <color rgb="FFFF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sz val="12"/>
      <name val="Arial"/>
      <family val="2"/>
    </font>
    <font>
      <b/>
      <sz val="10"/>
      <color rgb="FFFF0000"/>
      <name val="Arial"/>
      <family val="2"/>
    </font>
    <font>
      <sz val="12"/>
      <color rgb="FFFF0000"/>
      <name val="Arial"/>
      <family val="2"/>
    </font>
    <font>
      <sz val="12"/>
      <color rgb="FFC0000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0"/>
      <name val="Calibri"/>
      <family val="2"/>
      <scheme val="minor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i/>
      <sz val="10"/>
      <name val="Arial"/>
      <family val="2"/>
    </font>
    <font>
      <b/>
      <sz val="14"/>
      <color theme="0"/>
      <name val="Arial"/>
      <family val="2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6"/>
      <color theme="0"/>
      <name val="Arial"/>
      <family val="2"/>
    </font>
    <font>
      <sz val="11"/>
      <color theme="0"/>
      <name val="Arial"/>
      <family val="2"/>
    </font>
    <font>
      <b/>
      <sz val="11"/>
      <color rgb="FFFF0000"/>
      <name val="Arial"/>
      <family val="2"/>
    </font>
    <font>
      <b/>
      <u/>
      <sz val="11"/>
      <color indexed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</fills>
  <borders count="6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13" fillId="3" borderId="0" applyNumberFormat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2" fillId="0" borderId="0"/>
  </cellStyleXfs>
  <cellXfs count="280">
    <xf numFmtId="0" fontId="0" fillId="0" borderId="0" xfId="0"/>
    <xf numFmtId="0" fontId="5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5" fillId="0" borderId="0" xfId="0" applyFont="1"/>
    <xf numFmtId="0" fontId="5" fillId="0" borderId="0" xfId="0" applyFont="1" applyAlignment="1">
      <alignment horizontal="left"/>
    </xf>
    <xf numFmtId="0" fontId="3" fillId="0" borderId="11" xfId="0" applyFont="1" applyBorder="1" applyAlignment="1" applyProtection="1">
      <alignment horizontal="center"/>
      <protection locked="0"/>
    </xf>
    <xf numFmtId="0" fontId="6" fillId="0" borderId="0" xfId="0" applyFont="1"/>
    <xf numFmtId="0" fontId="2" fillId="0" borderId="0" xfId="0" applyFont="1" applyProtection="1">
      <protection locked="0"/>
    </xf>
    <xf numFmtId="2" fontId="5" fillId="4" borderId="22" xfId="0" applyNumberFormat="1" applyFont="1" applyFill="1" applyBorder="1" applyAlignment="1" applyProtection="1">
      <alignment horizontal="center"/>
      <protection hidden="1"/>
    </xf>
    <xf numFmtId="2" fontId="5" fillId="4" borderId="23" xfId="0" applyNumberFormat="1" applyFont="1" applyFill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2" fontId="5" fillId="4" borderId="11" xfId="0" applyNumberFormat="1" applyFont="1" applyFill="1" applyBorder="1" applyAlignment="1" applyProtection="1">
      <alignment horizontal="center"/>
      <protection hidden="1"/>
    </xf>
    <xf numFmtId="0" fontId="12" fillId="0" borderId="0" xfId="0" applyFont="1"/>
    <xf numFmtId="0" fontId="14" fillId="0" borderId="0" xfId="0" applyFont="1"/>
    <xf numFmtId="2" fontId="5" fillId="0" borderId="0" xfId="0" applyNumberFormat="1" applyFont="1" applyAlignment="1" applyProtection="1">
      <alignment horizontal="center"/>
      <protection hidden="1"/>
    </xf>
    <xf numFmtId="0" fontId="7" fillId="0" borderId="32" xfId="0" applyFont="1" applyBorder="1" applyProtection="1">
      <protection locked="0"/>
    </xf>
    <xf numFmtId="0" fontId="7" fillId="0" borderId="33" xfId="0" applyFont="1" applyBorder="1" applyProtection="1">
      <protection locked="0"/>
    </xf>
    <xf numFmtId="0" fontId="7" fillId="0" borderId="34" xfId="0" applyFont="1" applyBorder="1" applyProtection="1">
      <protection locked="0"/>
    </xf>
    <xf numFmtId="0" fontId="7" fillId="0" borderId="35" xfId="0" applyFont="1" applyBorder="1" applyProtection="1">
      <protection locked="0"/>
    </xf>
    <xf numFmtId="0" fontId="7" fillId="0" borderId="36" xfId="0" applyFont="1" applyBorder="1" applyProtection="1">
      <protection locked="0"/>
    </xf>
    <xf numFmtId="0" fontId="6" fillId="4" borderId="28" xfId="0" applyFont="1" applyFill="1" applyBorder="1" applyProtection="1">
      <protection locked="0"/>
    </xf>
    <xf numFmtId="0" fontId="6" fillId="4" borderId="11" xfId="0" applyFont="1" applyFill="1" applyBorder="1" applyProtection="1">
      <protection locked="0"/>
    </xf>
    <xf numFmtId="0" fontId="9" fillId="0" borderId="12" xfId="0" applyFont="1" applyBorder="1"/>
    <xf numFmtId="0" fontId="6" fillId="4" borderId="34" xfId="0" applyFont="1" applyFill="1" applyBorder="1" applyProtection="1">
      <protection hidden="1"/>
    </xf>
    <xf numFmtId="0" fontId="6" fillId="4" borderId="36" xfId="0" applyFont="1" applyFill="1" applyBorder="1" applyProtection="1">
      <protection hidden="1"/>
    </xf>
    <xf numFmtId="0" fontId="6" fillId="4" borderId="11" xfId="0" applyFont="1" applyFill="1" applyBorder="1" applyProtection="1">
      <protection hidden="1"/>
    </xf>
    <xf numFmtId="0" fontId="6" fillId="4" borderId="22" xfId="0" applyFont="1" applyFill="1" applyBorder="1" applyProtection="1">
      <protection hidden="1"/>
    </xf>
    <xf numFmtId="0" fontId="6" fillId="4" borderId="23" xfId="0" applyFont="1" applyFill="1" applyBorder="1" applyProtection="1">
      <protection hidden="1"/>
    </xf>
    <xf numFmtId="0" fontId="6" fillId="4" borderId="32" xfId="0" applyFont="1" applyFill="1" applyBorder="1" applyProtection="1">
      <protection hidden="1"/>
    </xf>
    <xf numFmtId="2" fontId="5" fillId="4" borderId="37" xfId="0" applyNumberFormat="1" applyFont="1" applyFill="1" applyBorder="1" applyAlignment="1" applyProtection="1">
      <alignment horizontal="center"/>
      <protection hidden="1"/>
    </xf>
    <xf numFmtId="0" fontId="7" fillId="4" borderId="32" xfId="0" applyFont="1" applyFill="1" applyBorder="1" applyProtection="1">
      <protection locked="0"/>
    </xf>
    <xf numFmtId="0" fontId="7" fillId="4" borderId="26" xfId="0" applyFont="1" applyFill="1" applyBorder="1" applyProtection="1">
      <protection locked="0"/>
    </xf>
    <xf numFmtId="0" fontId="6" fillId="4" borderId="37" xfId="0" applyFont="1" applyFill="1" applyBorder="1" applyProtection="1">
      <protection hidden="1"/>
    </xf>
    <xf numFmtId="0" fontId="8" fillId="0" borderId="40" xfId="0" applyFont="1" applyBorder="1"/>
    <xf numFmtId="0" fontId="5" fillId="0" borderId="41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14" fillId="0" borderId="0" xfId="0" applyFont="1" applyProtection="1">
      <protection locked="0"/>
    </xf>
    <xf numFmtId="0" fontId="9" fillId="0" borderId="32" xfId="0" applyFont="1" applyBorder="1" applyAlignment="1" applyProtection="1">
      <alignment horizontal="right"/>
      <protection locked="0"/>
    </xf>
    <xf numFmtId="0" fontId="9" fillId="0" borderId="53" xfId="0" applyFont="1" applyBorder="1" applyAlignment="1" applyProtection="1">
      <alignment horizontal="right" wrapText="1"/>
      <protection locked="0"/>
    </xf>
    <xf numFmtId="0" fontId="9" fillId="0" borderId="54" xfId="0" applyFont="1" applyBorder="1" applyAlignment="1" applyProtection="1">
      <alignment horizontal="right" wrapText="1"/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9" fillId="0" borderId="0" xfId="0" applyFont="1" applyAlignment="1" applyProtection="1">
      <alignment horizontal="right"/>
      <protection locked="0"/>
    </xf>
    <xf numFmtId="0" fontId="8" fillId="4" borderId="11" xfId="0" applyFont="1" applyFill="1" applyBorder="1" applyAlignment="1" applyProtection="1">
      <alignment horizontal="left" vertical="center"/>
      <protection locked="0"/>
    </xf>
    <xf numFmtId="0" fontId="17" fillId="4" borderId="30" xfId="0" applyFont="1" applyFill="1" applyBorder="1" applyAlignment="1">
      <alignment horizontal="center" wrapText="1"/>
    </xf>
    <xf numFmtId="2" fontId="9" fillId="4" borderId="32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Alignment="1">
      <alignment wrapText="1"/>
    </xf>
    <xf numFmtId="0" fontId="18" fillId="4" borderId="32" xfId="0" applyFont="1" applyFill="1" applyBorder="1" applyAlignment="1" applyProtection="1">
      <alignment horizontal="left" vertical="top"/>
      <protection hidden="1"/>
    </xf>
    <xf numFmtId="0" fontId="18" fillId="4" borderId="53" xfId="0" applyFont="1" applyFill="1" applyBorder="1" applyAlignment="1" applyProtection="1">
      <alignment horizontal="left" vertical="top"/>
      <protection hidden="1"/>
    </xf>
    <xf numFmtId="0" fontId="19" fillId="4" borderId="53" xfId="0" applyFont="1" applyFill="1" applyBorder="1" applyAlignment="1" applyProtection="1">
      <alignment horizontal="left" vertical="top"/>
      <protection hidden="1"/>
    </xf>
    <xf numFmtId="0" fontId="9" fillId="4" borderId="54" xfId="0" applyFont="1" applyFill="1" applyBorder="1" applyAlignment="1" applyProtection="1">
      <alignment horizontal="left" vertical="top"/>
      <protection hidden="1"/>
    </xf>
    <xf numFmtId="0" fontId="8" fillId="4" borderId="53" xfId="0" applyFont="1" applyFill="1" applyBorder="1" applyAlignment="1" applyProtection="1">
      <alignment horizontal="left" vertical="top"/>
      <protection hidden="1"/>
    </xf>
    <xf numFmtId="0" fontId="9" fillId="4" borderId="53" xfId="0" applyFont="1" applyFill="1" applyBorder="1" applyAlignment="1" applyProtection="1">
      <alignment horizontal="left" vertical="top"/>
      <protection hidden="1"/>
    </xf>
    <xf numFmtId="0" fontId="9" fillId="4" borderId="55" xfId="0" applyFont="1" applyFill="1" applyBorder="1" applyAlignment="1" applyProtection="1">
      <alignment horizontal="left" vertical="top"/>
      <protection hidden="1"/>
    </xf>
    <xf numFmtId="0" fontId="9" fillId="4" borderId="46" xfId="1" applyFont="1" applyFill="1" applyBorder="1" applyAlignment="1" applyProtection="1">
      <alignment horizontal="left" wrapText="1"/>
      <protection hidden="1"/>
    </xf>
    <xf numFmtId="0" fontId="9" fillId="4" borderId="0" xfId="1" applyFont="1" applyFill="1" applyBorder="1" applyAlignment="1" applyProtection="1">
      <alignment horizontal="left" wrapText="1"/>
      <protection hidden="1"/>
    </xf>
    <xf numFmtId="0" fontId="21" fillId="0" borderId="0" xfId="0" applyFont="1"/>
    <xf numFmtId="0" fontId="8" fillId="0" borderId="0" xfId="0" applyFont="1" applyAlignment="1" applyProtection="1">
      <alignment wrapText="1"/>
      <protection hidden="1"/>
    </xf>
    <xf numFmtId="2" fontId="9" fillId="4" borderId="53" xfId="0" applyNumberFormat="1" applyFont="1" applyFill="1" applyBorder="1" applyAlignment="1" applyProtection="1">
      <alignment horizontal="center"/>
      <protection hidden="1"/>
    </xf>
    <xf numFmtId="0" fontId="22" fillId="0" borderId="0" xfId="0" applyFont="1"/>
    <xf numFmtId="0" fontId="23" fillId="0" borderId="0" xfId="0" applyFont="1"/>
    <xf numFmtId="0" fontId="12" fillId="0" borderId="53" xfId="0" applyFont="1" applyBorder="1" applyAlignment="1">
      <alignment wrapText="1"/>
    </xf>
    <xf numFmtId="0" fontId="8" fillId="0" borderId="55" xfId="0" applyFont="1" applyBorder="1" applyAlignment="1" applyProtection="1">
      <alignment horizontal="right" wrapText="1"/>
      <protection locked="0"/>
    </xf>
    <xf numFmtId="2" fontId="9" fillId="4" borderId="55" xfId="0" applyNumberFormat="1" applyFont="1" applyFill="1" applyBorder="1" applyAlignment="1" applyProtection="1">
      <alignment horizontal="center"/>
      <protection hidden="1"/>
    </xf>
    <xf numFmtId="0" fontId="4" fillId="0" borderId="0" xfId="0" applyFont="1" applyAlignment="1" applyProtection="1">
      <alignment horizontal="left" vertical="top"/>
      <protection hidden="1"/>
    </xf>
    <xf numFmtId="0" fontId="8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8" fillId="4" borderId="32" xfId="0" applyFont="1" applyFill="1" applyBorder="1" applyAlignment="1">
      <alignment horizontal="right" wrapText="1"/>
    </xf>
    <xf numFmtId="2" fontId="9" fillId="4" borderId="32" xfId="0" applyNumberFormat="1" applyFont="1" applyFill="1" applyBorder="1" applyAlignment="1">
      <alignment horizontal="center" wrapText="1"/>
    </xf>
    <xf numFmtId="0" fontId="8" fillId="4" borderId="53" xfId="0" applyFont="1" applyFill="1" applyBorder="1" applyAlignment="1">
      <alignment horizontal="right" wrapText="1"/>
    </xf>
    <xf numFmtId="2" fontId="9" fillId="4" borderId="53" xfId="0" applyNumberFormat="1" applyFont="1" applyFill="1" applyBorder="1" applyAlignment="1">
      <alignment horizontal="center" wrapText="1"/>
    </xf>
    <xf numFmtId="0" fontId="8" fillId="0" borderId="53" xfId="0" applyFont="1" applyBorder="1" applyAlignment="1" applyProtection="1">
      <alignment horizontal="right" wrapText="1"/>
      <protection locked="0"/>
    </xf>
    <xf numFmtId="2" fontId="8" fillId="5" borderId="0" xfId="0" applyNumberFormat="1" applyFont="1" applyFill="1" applyAlignment="1" applyProtection="1">
      <alignment horizontal="center"/>
      <protection locked="0"/>
    </xf>
    <xf numFmtId="0" fontId="12" fillId="5" borderId="0" xfId="0" applyFont="1" applyFill="1"/>
    <xf numFmtId="0" fontId="8" fillId="4" borderId="45" xfId="0" applyFont="1" applyFill="1" applyBorder="1" applyAlignment="1" applyProtection="1">
      <alignment horizontal="left"/>
      <protection hidden="1"/>
    </xf>
    <xf numFmtId="0" fontId="8" fillId="4" borderId="38" xfId="0" applyFont="1" applyFill="1" applyBorder="1" applyAlignment="1" applyProtection="1">
      <alignment horizontal="left"/>
      <protection hidden="1"/>
    </xf>
    <xf numFmtId="0" fontId="8" fillId="4" borderId="31" xfId="0" applyFont="1" applyFill="1" applyBorder="1" applyAlignment="1" applyProtection="1">
      <alignment horizontal="left"/>
      <protection hidden="1"/>
    </xf>
    <xf numFmtId="0" fontId="7" fillId="0" borderId="32" xfId="0" applyFont="1" applyBorder="1" applyAlignment="1" applyProtection="1">
      <alignment horizontal="center"/>
      <protection locked="0"/>
    </xf>
    <xf numFmtId="0" fontId="7" fillId="0" borderId="33" xfId="0" applyFont="1" applyBorder="1" applyAlignment="1" applyProtection="1">
      <alignment horizontal="center"/>
      <protection locked="0"/>
    </xf>
    <xf numFmtId="0" fontId="7" fillId="0" borderId="34" xfId="0" applyFont="1" applyBorder="1" applyAlignment="1" applyProtection="1">
      <alignment horizontal="center"/>
      <protection locked="0"/>
    </xf>
    <xf numFmtId="0" fontId="7" fillId="0" borderId="35" xfId="0" applyFont="1" applyBorder="1" applyAlignment="1" applyProtection="1">
      <alignment horizontal="center"/>
      <protection locked="0"/>
    </xf>
    <xf numFmtId="0" fontId="7" fillId="0" borderId="36" xfId="0" applyFont="1" applyBorder="1" applyAlignment="1" applyProtection="1">
      <alignment horizontal="center"/>
      <protection locked="0"/>
    </xf>
    <xf numFmtId="0" fontId="6" fillId="4" borderId="11" xfId="0" applyFont="1" applyFill="1" applyBorder="1" applyAlignment="1" applyProtection="1">
      <alignment horizontal="center"/>
      <protection locked="0"/>
    </xf>
    <xf numFmtId="0" fontId="26" fillId="0" borderId="0" xfId="0" applyFont="1"/>
    <xf numFmtId="0" fontId="5" fillId="0" borderId="0" xfId="0" applyFont="1" applyAlignment="1">
      <alignment wrapText="1" readingOrder="1"/>
    </xf>
    <xf numFmtId="0" fontId="0" fillId="0" borderId="58" xfId="0" applyBorder="1"/>
    <xf numFmtId="0" fontId="0" fillId="0" borderId="61" xfId="0" applyBorder="1"/>
    <xf numFmtId="0" fontId="5" fillId="0" borderId="60" xfId="0" applyFont="1" applyBorder="1" applyAlignment="1" applyProtection="1">
      <alignment wrapText="1"/>
      <protection locked="0"/>
    </xf>
    <xf numFmtId="0" fontId="5" fillId="0" borderId="59" xfId="0" applyFont="1" applyBorder="1" applyAlignment="1" applyProtection="1">
      <alignment wrapText="1"/>
      <protection locked="0"/>
    </xf>
    <xf numFmtId="0" fontId="5" fillId="0" borderId="0" xfId="0" applyFont="1" applyAlignment="1" applyProtection="1">
      <alignment wrapText="1"/>
      <protection locked="0"/>
    </xf>
    <xf numFmtId="0" fontId="3" fillId="0" borderId="0" xfId="0" applyFont="1"/>
    <xf numFmtId="164" fontId="4" fillId="0" borderId="0" xfId="1" applyNumberFormat="1" applyFont="1" applyFill="1" applyBorder="1" applyAlignment="1" applyProtection="1">
      <protection hidden="1"/>
    </xf>
    <xf numFmtId="0" fontId="9" fillId="0" borderId="0" xfId="1" applyFont="1" applyFill="1" applyBorder="1" applyAlignment="1" applyProtection="1">
      <alignment horizontal="left" wrapText="1"/>
      <protection hidden="1"/>
    </xf>
    <xf numFmtId="0" fontId="9" fillId="4" borderId="46" xfId="1" applyFont="1" applyFill="1" applyBorder="1" applyAlignment="1" applyProtection="1">
      <alignment horizontal="left"/>
      <protection hidden="1"/>
    </xf>
    <xf numFmtId="0" fontId="5" fillId="4" borderId="48" xfId="0" applyFont="1" applyFill="1" applyBorder="1"/>
    <xf numFmtId="0" fontId="9" fillId="4" borderId="0" xfId="1" applyFont="1" applyFill="1" applyBorder="1" applyAlignment="1" applyProtection="1">
      <alignment horizontal="left"/>
      <protection hidden="1"/>
    </xf>
    <xf numFmtId="0" fontId="5" fillId="4" borderId="27" xfId="0" applyFont="1" applyFill="1" applyBorder="1"/>
    <xf numFmtId="0" fontId="5" fillId="4" borderId="0" xfId="0" applyFont="1" applyFill="1" applyAlignment="1" applyProtection="1">
      <alignment horizontal="left" wrapText="1"/>
      <protection hidden="1"/>
    </xf>
    <xf numFmtId="0" fontId="5" fillId="4" borderId="24" xfId="0" applyFont="1" applyFill="1" applyBorder="1" applyAlignment="1" applyProtection="1">
      <alignment horizontal="left" wrapText="1"/>
      <protection hidden="1"/>
    </xf>
    <xf numFmtId="0" fontId="5" fillId="4" borderId="39" xfId="0" applyFont="1" applyFill="1" applyBorder="1"/>
    <xf numFmtId="0" fontId="18" fillId="4" borderId="34" xfId="0" applyFont="1" applyFill="1" applyBorder="1" applyAlignment="1" applyProtection="1">
      <alignment horizontal="left" vertical="top"/>
      <protection hidden="1"/>
    </xf>
    <xf numFmtId="0" fontId="9" fillId="0" borderId="34" xfId="0" applyFont="1" applyBorder="1" applyAlignment="1" applyProtection="1">
      <alignment horizontal="right"/>
      <protection locked="0"/>
    </xf>
    <xf numFmtId="0" fontId="9" fillId="4" borderId="53" xfId="0" applyFont="1" applyFill="1" applyBorder="1"/>
    <xf numFmtId="0" fontId="18" fillId="4" borderId="54" xfId="0" applyFont="1" applyFill="1" applyBorder="1" applyAlignment="1" applyProtection="1">
      <alignment horizontal="left" vertical="top"/>
      <protection hidden="1"/>
    </xf>
    <xf numFmtId="0" fontId="12" fillId="0" borderId="53" xfId="0" applyFont="1" applyBorder="1" applyAlignment="1">
      <alignment horizontal="center" wrapText="1"/>
    </xf>
    <xf numFmtId="0" fontId="5" fillId="0" borderId="53" xfId="0" applyFont="1" applyBorder="1" applyAlignment="1">
      <alignment wrapText="1"/>
    </xf>
    <xf numFmtId="0" fontId="0" fillId="0" borderId="11" xfId="0" applyBorder="1" applyAlignment="1" applyProtection="1">
      <alignment horizontal="center" vertical="center"/>
      <protection locked="0"/>
    </xf>
    <xf numFmtId="14" fontId="0" fillId="0" borderId="61" xfId="0" applyNumberFormat="1" applyBorder="1"/>
    <xf numFmtId="14" fontId="0" fillId="0" borderId="58" xfId="0" applyNumberFormat="1" applyBorder="1"/>
    <xf numFmtId="14" fontId="29" fillId="0" borderId="58" xfId="0" applyNumberFormat="1" applyFont="1" applyBorder="1" applyAlignment="1">
      <alignment horizontal="center" vertical="center"/>
    </xf>
    <xf numFmtId="0" fontId="5" fillId="0" borderId="61" xfId="0" applyFont="1" applyBorder="1"/>
    <xf numFmtId="0" fontId="30" fillId="0" borderId="61" xfId="0" applyFont="1" applyBorder="1"/>
    <xf numFmtId="0" fontId="6" fillId="0" borderId="0" xfId="0" applyFont="1" applyAlignment="1">
      <alignment horizontal="center"/>
    </xf>
    <xf numFmtId="0" fontId="3" fillId="4" borderId="12" xfId="0" applyFont="1" applyFill="1" applyBorder="1" applyAlignment="1" applyProtection="1">
      <alignment horizontal="left"/>
      <protection locked="0"/>
    </xf>
    <xf numFmtId="0" fontId="5" fillId="4" borderId="0" xfId="0" applyFont="1" applyFill="1" applyAlignment="1" applyProtection="1">
      <alignment horizontal="left"/>
      <protection locked="0"/>
    </xf>
    <xf numFmtId="0" fontId="5" fillId="4" borderId="0" xfId="0" applyFont="1" applyFill="1" applyProtection="1">
      <protection locked="0"/>
    </xf>
    <xf numFmtId="0" fontId="3" fillId="4" borderId="0" xfId="0" applyFont="1" applyFill="1" applyAlignment="1" applyProtection="1">
      <alignment horizontal="left"/>
      <protection locked="0"/>
    </xf>
    <xf numFmtId="0" fontId="3" fillId="4" borderId="18" xfId="0" applyFont="1" applyFill="1" applyBorder="1" applyAlignment="1" applyProtection="1">
      <alignment horizontal="left"/>
      <protection locked="0"/>
    </xf>
    <xf numFmtId="0" fontId="5" fillId="4" borderId="19" xfId="0" applyFont="1" applyFill="1" applyBorder="1" applyProtection="1">
      <protection locked="0"/>
    </xf>
    <xf numFmtId="0" fontId="3" fillId="4" borderId="15" xfId="0" applyFont="1" applyFill="1" applyBorder="1" applyAlignment="1" applyProtection="1">
      <alignment horizontal="left"/>
      <protection locked="0"/>
    </xf>
    <xf numFmtId="0" fontId="3" fillId="4" borderId="3" xfId="0" applyFont="1" applyFill="1" applyBorder="1" applyAlignment="1" applyProtection="1">
      <alignment horizontal="left"/>
      <protection locked="0"/>
    </xf>
    <xf numFmtId="0" fontId="5" fillId="4" borderId="5" xfId="0" applyFont="1" applyFill="1" applyBorder="1" applyAlignment="1" applyProtection="1">
      <alignment horizontal="left"/>
      <protection locked="0"/>
    </xf>
    <xf numFmtId="0" fontId="5" fillId="4" borderId="3" xfId="0" applyFont="1" applyFill="1" applyBorder="1" applyProtection="1">
      <protection locked="0"/>
    </xf>
    <xf numFmtId="0" fontId="3" fillId="4" borderId="12" xfId="0" applyFont="1" applyFill="1" applyBorder="1" applyAlignment="1" applyProtection="1">
      <alignment horizontal="right"/>
      <protection locked="0"/>
    </xf>
    <xf numFmtId="0" fontId="5" fillId="4" borderId="17" xfId="0" applyFont="1" applyFill="1" applyBorder="1" applyProtection="1">
      <protection locked="0"/>
    </xf>
    <xf numFmtId="0" fontId="3" fillId="4" borderId="8" xfId="0" applyFont="1" applyFill="1" applyBorder="1" applyAlignment="1" applyProtection="1">
      <alignment horizontal="left"/>
      <protection locked="0"/>
    </xf>
    <xf numFmtId="0" fontId="5" fillId="4" borderId="3" xfId="0" applyFont="1" applyFill="1" applyBorder="1" applyAlignment="1" applyProtection="1">
      <alignment horizontal="left"/>
      <protection locked="0"/>
    </xf>
    <xf numFmtId="0" fontId="5" fillId="4" borderId="16" xfId="0" applyFont="1" applyFill="1" applyBorder="1" applyAlignment="1" applyProtection="1">
      <alignment horizontal="left"/>
      <protection locked="0"/>
    </xf>
    <xf numFmtId="0" fontId="5" fillId="4" borderId="9" xfId="0" applyFont="1" applyFill="1" applyBorder="1" applyAlignment="1" applyProtection="1">
      <alignment horizontal="left"/>
      <protection locked="0"/>
    </xf>
    <xf numFmtId="0" fontId="5" fillId="4" borderId="13" xfId="0" applyFont="1" applyFill="1" applyBorder="1" applyAlignment="1" applyProtection="1">
      <alignment horizontal="left"/>
      <protection locked="0"/>
    </xf>
    <xf numFmtId="0" fontId="5" fillId="4" borderId="14" xfId="0" applyFont="1" applyFill="1" applyBorder="1" applyAlignment="1" applyProtection="1">
      <alignment horizontal="left"/>
      <protection locked="0"/>
    </xf>
    <xf numFmtId="0" fontId="5" fillId="4" borderId="4" xfId="0" applyFont="1" applyFill="1" applyBorder="1" applyProtection="1">
      <protection locked="0"/>
    </xf>
    <xf numFmtId="0" fontId="3" fillId="4" borderId="0" xfId="0" applyFont="1" applyFill="1" applyAlignment="1" applyProtection="1">
      <alignment horizontal="center"/>
      <protection locked="0"/>
    </xf>
    <xf numFmtId="0" fontId="3" fillId="4" borderId="0" xfId="0" applyFont="1" applyFill="1" applyAlignment="1" applyProtection="1">
      <alignment horizontal="right"/>
      <protection locked="0"/>
    </xf>
    <xf numFmtId="0" fontId="5" fillId="4" borderId="5" xfId="0" applyFont="1" applyFill="1" applyBorder="1" applyProtection="1">
      <protection locked="0"/>
    </xf>
    <xf numFmtId="0" fontId="5" fillId="4" borderId="6" xfId="0" applyFont="1" applyFill="1" applyBorder="1" applyProtection="1">
      <protection locked="0"/>
    </xf>
    <xf numFmtId="0" fontId="5" fillId="4" borderId="7" xfId="0" applyFont="1" applyFill="1" applyBorder="1" applyProtection="1">
      <protection locked="0"/>
    </xf>
    <xf numFmtId="0" fontId="5" fillId="4" borderId="6" xfId="0" applyFont="1" applyFill="1" applyBorder="1" applyAlignment="1" applyProtection="1">
      <alignment horizontal="left"/>
      <protection locked="0"/>
    </xf>
    <xf numFmtId="0" fontId="5" fillId="4" borderId="4" xfId="0" applyFont="1" applyFill="1" applyBorder="1" applyAlignment="1" applyProtection="1">
      <alignment horizontal="left"/>
      <protection locked="0"/>
    </xf>
    <xf numFmtId="0" fontId="3" fillId="4" borderId="17" xfId="0" applyFont="1" applyFill="1" applyBorder="1" applyAlignment="1" applyProtection="1">
      <alignment horizontal="right"/>
      <protection locked="0"/>
    </xf>
    <xf numFmtId="0" fontId="3" fillId="4" borderId="6" xfId="0" applyFont="1" applyFill="1" applyBorder="1" applyAlignment="1" applyProtection="1">
      <alignment horizontal="left"/>
      <protection locked="0"/>
    </xf>
    <xf numFmtId="0" fontId="3" fillId="4" borderId="6" xfId="0" applyFont="1" applyFill="1" applyBorder="1" applyAlignment="1" applyProtection="1">
      <alignment horizontal="right"/>
      <protection locked="0"/>
    </xf>
    <xf numFmtId="0" fontId="3" fillId="4" borderId="6" xfId="0" applyFont="1" applyFill="1" applyBorder="1" applyProtection="1">
      <protection locked="0"/>
    </xf>
    <xf numFmtId="0" fontId="5" fillId="4" borderId="7" xfId="0" applyFont="1" applyFill="1" applyBorder="1" applyAlignment="1" applyProtection="1">
      <alignment horizontal="left"/>
      <protection locked="0"/>
    </xf>
    <xf numFmtId="0" fontId="5" fillId="4" borderId="10" xfId="0" applyFont="1" applyFill="1" applyBorder="1" applyAlignment="1" applyProtection="1">
      <alignment horizontal="left"/>
      <protection locked="0"/>
    </xf>
    <xf numFmtId="0" fontId="3" fillId="4" borderId="3" xfId="0" applyFont="1" applyFill="1" applyBorder="1" applyAlignment="1" applyProtection="1">
      <alignment horizontal="right"/>
      <protection locked="0"/>
    </xf>
    <xf numFmtId="0" fontId="3" fillId="4" borderId="3" xfId="0" applyFont="1" applyFill="1" applyBorder="1" applyProtection="1">
      <protection locked="0"/>
    </xf>
    <xf numFmtId="0" fontId="3" fillId="4" borderId="9" xfId="0" applyFont="1" applyFill="1" applyBorder="1" applyAlignment="1" applyProtection="1">
      <alignment horizontal="right"/>
      <protection locked="0"/>
    </xf>
    <xf numFmtId="0" fontId="3" fillId="4" borderId="10" xfId="0" applyFont="1" applyFill="1" applyBorder="1" applyAlignment="1" applyProtection="1">
      <alignment horizontal="left"/>
      <protection locked="0"/>
    </xf>
    <xf numFmtId="0" fontId="3" fillId="4" borderId="8" xfId="0" applyFont="1" applyFill="1" applyBorder="1" applyProtection="1">
      <protection locked="0"/>
    </xf>
    <xf numFmtId="0" fontId="3" fillId="0" borderId="55" xfId="0" applyFont="1" applyBorder="1" applyAlignment="1" applyProtection="1">
      <alignment horizontal="center"/>
      <protection locked="0"/>
    </xf>
    <xf numFmtId="0" fontId="3" fillId="4" borderId="6" xfId="0" applyFont="1" applyFill="1" applyBorder="1" applyAlignment="1" applyProtection="1">
      <alignment horizontal="center"/>
      <protection locked="0"/>
    </xf>
    <xf numFmtId="0" fontId="3" fillId="4" borderId="3" xfId="0" applyFont="1" applyFill="1" applyBorder="1" applyAlignment="1" applyProtection="1">
      <alignment horizontal="center"/>
      <protection locked="0"/>
    </xf>
    <xf numFmtId="0" fontId="5" fillId="5" borderId="28" xfId="0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 applyProtection="1">
      <alignment horizontal="left"/>
      <protection locked="0"/>
    </xf>
    <xf numFmtId="0" fontId="5" fillId="5" borderId="2" xfId="0" applyFont="1" applyFill="1" applyBorder="1" applyProtection="1">
      <protection locked="0"/>
    </xf>
    <xf numFmtId="0" fontId="3" fillId="5" borderId="2" xfId="0" applyFont="1" applyFill="1" applyBorder="1" applyAlignment="1" applyProtection="1">
      <alignment horizontal="center"/>
      <protection locked="0"/>
    </xf>
    <xf numFmtId="0" fontId="5" fillId="5" borderId="2" xfId="0" applyFont="1" applyFill="1" applyBorder="1" applyAlignment="1" applyProtection="1">
      <alignment horizontal="left"/>
      <protection locked="0"/>
    </xf>
    <xf numFmtId="0" fontId="5" fillId="5" borderId="29" xfId="0" applyFont="1" applyFill="1" applyBorder="1" applyAlignment="1" applyProtection="1">
      <alignment horizontal="left"/>
      <protection locked="0"/>
    </xf>
    <xf numFmtId="0" fontId="5" fillId="4" borderId="13" xfId="0" applyFont="1" applyFill="1" applyBorder="1" applyProtection="1">
      <protection locked="0"/>
    </xf>
    <xf numFmtId="0" fontId="5" fillId="4" borderId="0" xfId="0" applyFont="1" applyFill="1" applyAlignment="1" applyProtection="1">
      <alignment horizontal="center"/>
      <protection locked="0"/>
    </xf>
    <xf numFmtId="0" fontId="5" fillId="4" borderId="6" xfId="0" applyFont="1" applyFill="1" applyBorder="1" applyAlignment="1" applyProtection="1">
      <alignment horizontal="center"/>
      <protection locked="0"/>
    </xf>
    <xf numFmtId="0" fontId="4" fillId="4" borderId="0" xfId="0" applyFont="1" applyFill="1" applyProtection="1">
      <protection locked="0"/>
    </xf>
    <xf numFmtId="0" fontId="0" fillId="4" borderId="0" xfId="0" applyFill="1" applyProtection="1">
      <protection locked="0"/>
    </xf>
    <xf numFmtId="0" fontId="4" fillId="4" borderId="6" xfId="0" applyFont="1" applyFill="1" applyBorder="1" applyAlignment="1" applyProtection="1">
      <alignment horizontal="left"/>
      <protection locked="0"/>
    </xf>
    <xf numFmtId="0" fontId="0" fillId="4" borderId="6" xfId="0" applyFill="1" applyBorder="1" applyProtection="1">
      <protection locked="0"/>
    </xf>
    <xf numFmtId="0" fontId="3" fillId="4" borderId="13" xfId="0" applyFont="1" applyFill="1" applyBorder="1" applyAlignment="1" applyProtection="1">
      <alignment horizontal="right"/>
      <protection locked="0"/>
    </xf>
    <xf numFmtId="0" fontId="3" fillId="4" borderId="13" xfId="0" applyFont="1" applyFill="1" applyBorder="1" applyAlignment="1" applyProtection="1">
      <alignment horizontal="left"/>
      <protection locked="0"/>
    </xf>
    <xf numFmtId="0" fontId="3" fillId="4" borderId="4" xfId="0" applyFont="1" applyFill="1" applyBorder="1" applyAlignment="1" applyProtection="1">
      <alignment horizontal="left"/>
      <protection locked="0"/>
    </xf>
    <xf numFmtId="0" fontId="3" fillId="4" borderId="5" xfId="0" applyFont="1" applyFill="1" applyBorder="1" applyAlignment="1" applyProtection="1">
      <alignment horizontal="left"/>
      <protection locked="0"/>
    </xf>
    <xf numFmtId="0" fontId="5" fillId="4" borderId="10" xfId="0" applyFont="1" applyFill="1" applyBorder="1" applyProtection="1">
      <protection locked="0"/>
    </xf>
    <xf numFmtId="0" fontId="6" fillId="4" borderId="11" xfId="0" applyFont="1" applyFill="1" applyBorder="1" applyAlignment="1" applyProtection="1">
      <alignment vertical="center" wrapText="1"/>
      <protection hidden="1"/>
    </xf>
    <xf numFmtId="0" fontId="6" fillId="4" borderId="28" xfId="0" applyFont="1" applyFill="1" applyBorder="1" applyAlignment="1">
      <alignment horizontal="center" wrapText="1"/>
    </xf>
    <xf numFmtId="0" fontId="6" fillId="4" borderId="11" xfId="0" applyFont="1" applyFill="1" applyBorder="1" applyAlignment="1">
      <alignment horizontal="center" wrapText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4" borderId="30" xfId="0" applyFont="1" applyFill="1" applyBorder="1" applyAlignment="1">
      <alignment horizontal="center"/>
    </xf>
    <xf numFmtId="0" fontId="6" fillId="4" borderId="31" xfId="0" applyFont="1" applyFill="1" applyBorder="1" applyAlignment="1">
      <alignment horizontal="center"/>
    </xf>
    <xf numFmtId="2" fontId="9" fillId="4" borderId="55" xfId="0" applyNumberFormat="1" applyFont="1" applyFill="1" applyBorder="1" applyAlignment="1">
      <alignment horizontal="center" wrapText="1"/>
    </xf>
    <xf numFmtId="0" fontId="32" fillId="6" borderId="25" xfId="0" applyFont="1" applyFill="1" applyBorder="1"/>
    <xf numFmtId="0" fontId="28" fillId="6" borderId="20" xfId="0" applyFont="1" applyFill="1" applyBorder="1" applyAlignment="1">
      <alignment horizontal="center"/>
    </xf>
    <xf numFmtId="0" fontId="31" fillId="6" borderId="20" xfId="0" applyFont="1" applyFill="1" applyBorder="1" applyAlignment="1">
      <alignment horizontal="center"/>
    </xf>
    <xf numFmtId="0" fontId="31" fillId="6" borderId="21" xfId="0" applyFont="1" applyFill="1" applyBorder="1" applyAlignment="1">
      <alignment horizontal="center"/>
    </xf>
    <xf numFmtId="0" fontId="28" fillId="6" borderId="0" xfId="1" applyFont="1" applyFill="1" applyAlignment="1" applyProtection="1">
      <protection locked="0"/>
    </xf>
    <xf numFmtId="0" fontId="33" fillId="6" borderId="0" xfId="0" applyFont="1" applyFill="1" applyProtection="1">
      <protection hidden="1"/>
    </xf>
    <xf numFmtId="0" fontId="33" fillId="6" borderId="0" xfId="0" applyFont="1" applyFill="1"/>
    <xf numFmtId="0" fontId="32" fillId="7" borderId="28" xfId="0" applyFont="1" applyFill="1" applyBorder="1"/>
    <xf numFmtId="0" fontId="33" fillId="7" borderId="2" xfId="0" applyFont="1" applyFill="1" applyBorder="1" applyAlignment="1">
      <alignment horizontal="center"/>
    </xf>
    <xf numFmtId="0" fontId="33" fillId="7" borderId="29" xfId="0" applyFont="1" applyFill="1" applyBorder="1" applyAlignment="1">
      <alignment horizontal="center"/>
    </xf>
    <xf numFmtId="0" fontId="8" fillId="4" borderId="38" xfId="0" applyFont="1" applyFill="1" applyBorder="1"/>
    <xf numFmtId="0" fontId="6" fillId="4" borderId="0" xfId="0" applyFont="1" applyFill="1"/>
    <xf numFmtId="0" fontId="6" fillId="4" borderId="27" xfId="0" applyFont="1" applyFill="1" applyBorder="1"/>
    <xf numFmtId="0" fontId="8" fillId="4" borderId="28" xfId="0" applyFont="1" applyFill="1" applyBorder="1"/>
    <xf numFmtId="0" fontId="6" fillId="4" borderId="2" xfId="0" applyFont="1" applyFill="1" applyBorder="1"/>
    <xf numFmtId="0" fontId="6" fillId="4" borderId="29" xfId="0" applyFont="1" applyFill="1" applyBorder="1"/>
    <xf numFmtId="0" fontId="24" fillId="4" borderId="38" xfId="0" applyFont="1" applyFill="1" applyBorder="1"/>
    <xf numFmtId="0" fontId="24" fillId="4" borderId="0" xfId="0" applyFont="1" applyFill="1"/>
    <xf numFmtId="0" fontId="27" fillId="4" borderId="0" xfId="0" applyFont="1" applyFill="1"/>
    <xf numFmtId="0" fontId="27" fillId="4" borderId="27" xfId="0" applyFont="1" applyFill="1" applyBorder="1"/>
    <xf numFmtId="0" fontId="32" fillId="6" borderId="31" xfId="0" applyFont="1" applyFill="1" applyBorder="1"/>
    <xf numFmtId="0" fontId="33" fillId="6" borderId="24" xfId="0" applyFont="1" applyFill="1" applyBorder="1" applyAlignment="1">
      <alignment horizontal="left"/>
    </xf>
    <xf numFmtId="0" fontId="33" fillId="6" borderId="39" xfId="0" applyFont="1" applyFill="1" applyBorder="1" applyAlignment="1">
      <alignment horizontal="left"/>
    </xf>
    <xf numFmtId="0" fontId="28" fillId="6" borderId="28" xfId="1" applyFont="1" applyFill="1" applyBorder="1" applyAlignment="1" applyProtection="1">
      <protection locked="0"/>
    </xf>
    <xf numFmtId="0" fontId="28" fillId="7" borderId="28" xfId="1" applyFont="1" applyFill="1" applyBorder="1" applyAlignment="1" applyProtection="1">
      <protection locked="0"/>
    </xf>
    <xf numFmtId="0" fontId="28" fillId="7" borderId="2" xfId="1" applyFont="1" applyFill="1" applyBorder="1" applyAlignment="1" applyProtection="1">
      <protection locked="0"/>
    </xf>
    <xf numFmtId="0" fontId="28" fillId="7" borderId="29" xfId="1" applyFont="1" applyFill="1" applyBorder="1" applyAlignment="1" applyProtection="1">
      <protection locked="0"/>
    </xf>
    <xf numFmtId="0" fontId="34" fillId="6" borderId="62" xfId="0" applyFont="1" applyFill="1" applyBorder="1" applyAlignment="1" applyProtection="1">
      <alignment horizontal="center" vertical="center" wrapText="1"/>
      <protection locked="0"/>
    </xf>
    <xf numFmtId="0" fontId="34" fillId="6" borderId="63" xfId="0" applyFont="1" applyFill="1" applyBorder="1" applyAlignment="1" applyProtection="1">
      <alignment horizontal="center" vertical="center" wrapText="1"/>
      <protection locked="0"/>
    </xf>
    <xf numFmtId="0" fontId="34" fillId="6" borderId="64" xfId="0" applyFont="1" applyFill="1" applyBorder="1" applyAlignment="1" applyProtection="1">
      <alignment horizontal="center" vertical="center" wrapText="1"/>
      <protection locked="0"/>
    </xf>
    <xf numFmtId="0" fontId="35" fillId="6" borderId="45" xfId="0" applyFont="1" applyFill="1" applyBorder="1"/>
    <xf numFmtId="0" fontId="31" fillId="6" borderId="46" xfId="0" applyFont="1" applyFill="1" applyBorder="1"/>
    <xf numFmtId="0" fontId="31" fillId="6" borderId="48" xfId="0" applyFont="1" applyFill="1" applyBorder="1"/>
    <xf numFmtId="164" fontId="28" fillId="6" borderId="28" xfId="1" applyNumberFormat="1" applyFont="1" applyFill="1" applyBorder="1" applyAlignment="1" applyProtection="1">
      <protection hidden="1"/>
    </xf>
    <xf numFmtId="0" fontId="31" fillId="7" borderId="28" xfId="0" applyFont="1" applyFill="1" applyBorder="1" applyAlignment="1">
      <alignment horizontal="left"/>
    </xf>
    <xf numFmtId="0" fontId="33" fillId="7" borderId="2" xfId="0" applyFont="1" applyFill="1" applyBorder="1" applyAlignment="1">
      <alignment horizontal="center" wrapText="1"/>
    </xf>
    <xf numFmtId="0" fontId="33" fillId="7" borderId="29" xfId="0" applyFont="1" applyFill="1" applyBorder="1"/>
    <xf numFmtId="164" fontId="4" fillId="4" borderId="45" xfId="1" applyNumberFormat="1" applyFont="1" applyFill="1" applyBorder="1" applyAlignment="1" applyProtection="1">
      <protection hidden="1"/>
    </xf>
    <xf numFmtId="164" fontId="4" fillId="4" borderId="46" xfId="1" applyNumberFormat="1" applyFont="1" applyFill="1" applyBorder="1" applyAlignment="1" applyProtection="1">
      <protection hidden="1"/>
    </xf>
    <xf numFmtId="164" fontId="4" fillId="4" borderId="48" xfId="1" applyNumberFormat="1" applyFont="1" applyFill="1" applyBorder="1" applyAlignment="1" applyProtection="1">
      <protection hidden="1"/>
    </xf>
    <xf numFmtId="164" fontId="4" fillId="4" borderId="31" xfId="1" applyNumberFormat="1" applyFont="1" applyFill="1" applyBorder="1" applyAlignment="1" applyProtection="1">
      <protection hidden="1"/>
    </xf>
    <xf numFmtId="0" fontId="9" fillId="4" borderId="24" xfId="1" applyFont="1" applyFill="1" applyBorder="1" applyAlignment="1" applyProtection="1">
      <alignment horizontal="left" wrapText="1"/>
      <protection hidden="1"/>
    </xf>
    <xf numFmtId="0" fontId="9" fillId="4" borderId="24" xfId="1" applyFont="1" applyFill="1" applyBorder="1" applyAlignment="1" applyProtection="1">
      <alignment horizontal="left"/>
      <protection hidden="1"/>
    </xf>
    <xf numFmtId="0" fontId="9" fillId="4" borderId="39" xfId="1" applyFont="1" applyFill="1" applyBorder="1" applyAlignment="1" applyProtection="1">
      <alignment horizontal="left" wrapText="1"/>
      <protection hidden="1"/>
    </xf>
    <xf numFmtId="164" fontId="28" fillId="6" borderId="11" xfId="1" applyNumberFormat="1" applyFont="1" applyFill="1" applyBorder="1" applyAlignment="1" applyProtection="1">
      <protection hidden="1"/>
    </xf>
    <xf numFmtId="0" fontId="8" fillId="0" borderId="11" xfId="0" applyFont="1" applyBorder="1" applyAlignment="1" applyProtection="1">
      <alignment horizontal="right" wrapText="1"/>
      <protection locked="0"/>
    </xf>
    <xf numFmtId="0" fontId="8" fillId="4" borderId="11" xfId="0" applyFont="1" applyFill="1" applyBorder="1" applyAlignment="1" applyProtection="1">
      <alignment horizontal="right" wrapText="1"/>
      <protection locked="0"/>
    </xf>
    <xf numFmtId="0" fontId="32" fillId="7" borderId="11" xfId="0" applyFont="1" applyFill="1" applyBorder="1" applyAlignment="1" applyProtection="1">
      <alignment horizontal="left" vertical="top"/>
      <protection hidden="1"/>
    </xf>
    <xf numFmtId="0" fontId="36" fillId="7" borderId="28" xfId="0" applyFont="1" applyFill="1" applyBorder="1" applyAlignment="1" applyProtection="1">
      <alignment horizontal="right" wrapText="1"/>
      <protection locked="0"/>
    </xf>
    <xf numFmtId="0" fontId="36" fillId="7" borderId="29" xfId="0" applyFont="1" applyFill="1" applyBorder="1" applyAlignment="1" applyProtection="1">
      <alignment horizontal="center"/>
      <protection locked="0"/>
    </xf>
    <xf numFmtId="0" fontId="7" fillId="4" borderId="11" xfId="0" applyFont="1" applyFill="1" applyBorder="1" applyProtection="1">
      <protection locked="0"/>
    </xf>
    <xf numFmtId="0" fontId="6" fillId="4" borderId="11" xfId="0" applyFont="1" applyFill="1" applyBorder="1" applyAlignment="1">
      <alignment horizontal="center"/>
    </xf>
    <xf numFmtId="0" fontId="6" fillId="4" borderId="28" xfId="0" applyFont="1" applyFill="1" applyBorder="1" applyAlignment="1">
      <alignment horizontal="center"/>
    </xf>
    <xf numFmtId="0" fontId="6" fillId="0" borderId="0" xfId="0" applyFont="1" applyAlignment="1" applyProtection="1">
      <alignment horizontal="center" vertical="top" wrapText="1"/>
      <protection locked="0"/>
    </xf>
    <xf numFmtId="0" fontId="3" fillId="4" borderId="12" xfId="0" applyFont="1" applyFill="1" applyBorder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  <xf numFmtId="0" fontId="11" fillId="0" borderId="0" xfId="2" applyNumberFormat="1" applyFont="1" applyAlignment="1" applyProtection="1">
      <alignment horizontal="center" vertical="top" wrapText="1"/>
      <protection locked="0"/>
    </xf>
    <xf numFmtId="0" fontId="31" fillId="6" borderId="31" xfId="1" applyFont="1" applyFill="1" applyBorder="1" applyAlignment="1" applyProtection="1">
      <alignment horizontal="center"/>
      <protection locked="0"/>
    </xf>
    <xf numFmtId="0" fontId="31" fillId="6" borderId="39" xfId="1" applyFont="1" applyFill="1" applyBorder="1" applyAlignment="1" applyProtection="1">
      <alignment horizontal="center"/>
      <protection locked="0"/>
    </xf>
    <xf numFmtId="0" fontId="3" fillId="0" borderId="28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29" xfId="0" applyBorder="1" applyProtection="1">
      <protection locked="0"/>
    </xf>
    <xf numFmtId="0" fontId="31" fillId="6" borderId="49" xfId="0" applyFont="1" applyFill="1" applyBorder="1" applyAlignment="1" applyProtection="1">
      <alignment horizontal="center"/>
      <protection locked="0"/>
    </xf>
    <xf numFmtId="0" fontId="31" fillId="6" borderId="50" xfId="0" applyFont="1" applyFill="1" applyBorder="1" applyAlignment="1" applyProtection="1">
      <alignment horizontal="center"/>
      <protection locked="0"/>
    </xf>
    <xf numFmtId="0" fontId="31" fillId="6" borderId="51" xfId="0" applyFont="1" applyFill="1" applyBorder="1" applyAlignment="1" applyProtection="1">
      <alignment horizontal="center"/>
      <protection locked="0"/>
    </xf>
    <xf numFmtId="0" fontId="5" fillId="0" borderId="2" xfId="0" applyFont="1" applyBorder="1" applyProtection="1">
      <protection locked="0"/>
    </xf>
    <xf numFmtId="0" fontId="5" fillId="0" borderId="47" xfId="0" applyFont="1" applyBorder="1" applyProtection="1">
      <protection locked="0"/>
    </xf>
    <xf numFmtId="0" fontId="31" fillId="6" borderId="52" xfId="0" applyFont="1" applyFill="1" applyBorder="1" applyAlignment="1" applyProtection="1">
      <alignment horizontal="center"/>
      <protection locked="0"/>
    </xf>
    <xf numFmtId="0" fontId="31" fillId="6" borderId="2" xfId="0" applyFont="1" applyFill="1" applyBorder="1" applyAlignment="1" applyProtection="1">
      <alignment horizontal="center"/>
      <protection locked="0"/>
    </xf>
    <xf numFmtId="0" fontId="31" fillId="6" borderId="47" xfId="0" applyFont="1" applyFill="1" applyBorder="1" applyAlignment="1" applyProtection="1">
      <alignment horizontal="center"/>
      <protection locked="0"/>
    </xf>
    <xf numFmtId="0" fontId="3" fillId="0" borderId="31" xfId="0" applyFont="1" applyBorder="1" applyProtection="1">
      <protection locked="0"/>
    </xf>
    <xf numFmtId="0" fontId="5" fillId="0" borderId="56" xfId="0" applyFont="1" applyBorder="1" applyProtection="1">
      <protection locked="0"/>
    </xf>
    <xf numFmtId="0" fontId="0" fillId="0" borderId="57" xfId="0" applyBorder="1" applyProtection="1">
      <protection locked="0"/>
    </xf>
    <xf numFmtId="0" fontId="3" fillId="0" borderId="28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0" fillId="0" borderId="47" xfId="0" applyBorder="1" applyAlignment="1" applyProtection="1">
      <alignment horizontal="center"/>
      <protection locked="0"/>
    </xf>
    <xf numFmtId="0" fontId="1" fillId="0" borderId="45" xfId="2" applyFill="1" applyBorder="1" applyAlignment="1" applyProtection="1">
      <alignment horizontal="center"/>
      <protection locked="0"/>
    </xf>
    <xf numFmtId="0" fontId="5" fillId="0" borderId="46" xfId="0" applyFont="1" applyBorder="1" applyAlignment="1" applyProtection="1">
      <alignment horizontal="center"/>
      <protection locked="0"/>
    </xf>
    <xf numFmtId="0" fontId="5" fillId="0" borderId="48" xfId="0" applyFont="1" applyBorder="1" applyAlignment="1" applyProtection="1">
      <alignment horizontal="center"/>
      <protection locked="0"/>
    </xf>
    <xf numFmtId="0" fontId="5" fillId="4" borderId="0" xfId="0" applyFont="1" applyFill="1" applyAlignment="1" applyProtection="1">
      <alignment horizontal="left"/>
      <protection locked="0"/>
    </xf>
    <xf numFmtId="0" fontId="16" fillId="4" borderId="38" xfId="0" applyFont="1" applyFill="1" applyBorder="1" applyAlignment="1">
      <alignment wrapText="1"/>
    </xf>
    <xf numFmtId="0" fontId="16" fillId="4" borderId="0" xfId="0" applyFont="1" applyFill="1" applyAlignment="1">
      <alignment wrapText="1"/>
    </xf>
    <xf numFmtId="0" fontId="16" fillId="4" borderId="27" xfId="0" applyFont="1" applyFill="1" applyBorder="1" applyAlignment="1">
      <alignment wrapText="1"/>
    </xf>
    <xf numFmtId="0" fontId="15" fillId="4" borderId="38" xfId="0" applyFont="1" applyFill="1" applyBorder="1" applyAlignment="1">
      <alignment horizontal="left" vertical="top" wrapText="1" readingOrder="1"/>
    </xf>
    <xf numFmtId="0" fontId="15" fillId="4" borderId="0" xfId="0" applyFont="1" applyFill="1" applyAlignment="1">
      <alignment horizontal="left" vertical="top" wrapText="1" readingOrder="1"/>
    </xf>
    <xf numFmtId="0" fontId="15" fillId="4" borderId="27" xfId="0" applyFont="1" applyFill="1" applyBorder="1" applyAlignment="1">
      <alignment horizontal="left" vertical="top" wrapText="1" readingOrder="1"/>
    </xf>
    <xf numFmtId="0" fontId="0" fillId="4" borderId="0" xfId="0" applyFill="1"/>
    <xf numFmtId="0" fontId="0" fillId="4" borderId="27" xfId="0" applyFill="1" applyBorder="1"/>
    <xf numFmtId="0" fontId="8" fillId="0" borderId="0" xfId="0" applyFont="1" applyAlignment="1">
      <alignment horizontal="left" wrapText="1"/>
    </xf>
    <xf numFmtId="0" fontId="34" fillId="6" borderId="28" xfId="0" applyFont="1" applyFill="1" applyBorder="1" applyAlignment="1" applyProtection="1">
      <alignment horizontal="center" wrapText="1"/>
      <protection hidden="1"/>
    </xf>
    <xf numFmtId="0" fontId="34" fillId="6" borderId="29" xfId="0" applyFont="1" applyFill="1" applyBorder="1" applyAlignment="1" applyProtection="1">
      <alignment horizontal="center" wrapText="1"/>
      <protection hidden="1"/>
    </xf>
    <xf numFmtId="0" fontId="8" fillId="5" borderId="0" xfId="0" applyFont="1" applyFill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5" borderId="0" xfId="0" applyFont="1" applyFill="1" applyAlignment="1" applyProtection="1">
      <alignment horizontal="center" vertical="center"/>
      <protection locked="0"/>
    </xf>
    <xf numFmtId="0" fontId="37" fillId="5" borderId="0" xfId="0" applyFont="1" applyFill="1" applyAlignment="1" applyProtection="1">
      <alignment horizontal="center"/>
      <protection locked="0"/>
    </xf>
    <xf numFmtId="0" fontId="38" fillId="5" borderId="0" xfId="2" applyFont="1" applyFill="1" applyAlignment="1" applyProtection="1">
      <alignment horizontal="center" vertical="center" wrapText="1"/>
      <protection hidden="1"/>
    </xf>
    <xf numFmtId="0" fontId="8" fillId="5" borderId="0" xfId="0" applyFont="1" applyFill="1" applyAlignment="1" applyProtection="1">
      <alignment horizontal="center" vertical="center" wrapText="1"/>
      <protection hidden="1"/>
    </xf>
    <xf numFmtId="0" fontId="3" fillId="0" borderId="28" xfId="0" applyFont="1" applyBorder="1" applyAlignment="1" applyProtection="1">
      <alignment horizontal="left"/>
      <protection locked="0"/>
    </xf>
    <xf numFmtId="0" fontId="5" fillId="0" borderId="29" xfId="0" applyFont="1" applyBorder="1" applyProtection="1">
      <protection locked="0"/>
    </xf>
    <xf numFmtId="0" fontId="3" fillId="0" borderId="43" xfId="0" applyFont="1" applyBorder="1" applyAlignment="1" applyProtection="1">
      <alignment horizontal="left"/>
      <protection locked="0"/>
    </xf>
    <xf numFmtId="0" fontId="3" fillId="0" borderId="44" xfId="0" applyFont="1" applyBorder="1" applyAlignment="1" applyProtection="1">
      <alignment horizontal="left"/>
      <protection locked="0"/>
    </xf>
    <xf numFmtId="0" fontId="3" fillId="0" borderId="65" xfId="0" applyFont="1" applyBorder="1" applyAlignment="1" applyProtection="1">
      <alignment horizontal="left"/>
      <protection locked="0"/>
    </xf>
  </cellXfs>
  <cellStyles count="6">
    <cellStyle name="Bom" xfId="1" builtinId="26"/>
    <cellStyle name="Hiperlink" xfId="2" builtinId="8"/>
    <cellStyle name="Normal" xfId="0" builtinId="0"/>
    <cellStyle name="Normal 2" xfId="5" xr:uid="{00000000-0005-0000-0000-000003000000}"/>
    <cellStyle name="Nota 2" xfId="3" xr:uid="{00000000-0005-0000-0000-000004000000}"/>
    <cellStyle name="Nota 3" xfId="4" xr:uid="{00000000-0005-0000-0000-00000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542924</xdr:colOff>
      <xdr:row>4</xdr:row>
      <xdr:rowOff>205468</xdr:rowOff>
    </xdr:from>
    <xdr:to>
      <xdr:col>1</xdr:col>
      <xdr:colOff>504824</xdr:colOff>
      <xdr:row>7</xdr:row>
      <xdr:rowOff>25853</xdr:rowOff>
    </xdr:to>
    <xdr:pic>
      <xdr:nvPicPr>
        <xdr:cNvPr id="2113" name="Object 1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2924" y="845004"/>
          <a:ext cx="574221" cy="677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107496</xdr:colOff>
      <xdr:row>4</xdr:row>
      <xdr:rowOff>259897</xdr:rowOff>
    </xdr:from>
    <xdr:to>
      <xdr:col>10</xdr:col>
      <xdr:colOff>23735</xdr:colOff>
      <xdr:row>7</xdr:row>
      <xdr:rowOff>119744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549398B-A885-41FD-BF83-352E67AAB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25317" y="899433"/>
          <a:ext cx="1208918" cy="7170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igiras@prefeitura.sp.gov.b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"/>
  <sheetViews>
    <sheetView tabSelected="1" zoomScale="70" zoomScaleNormal="70" workbookViewId="0">
      <selection activeCell="U18" sqref="U18"/>
    </sheetView>
  </sheetViews>
  <sheetFormatPr defaultColWidth="9.140625" defaultRowHeight="12.75" x14ac:dyDescent="0.2"/>
  <cols>
    <col min="1" max="2" width="9.140625" style="1"/>
    <col min="3" max="3" width="15.42578125" style="1" customWidth="1"/>
    <col min="4" max="4" width="9.140625" style="1"/>
    <col min="5" max="5" width="13.42578125" style="1" customWidth="1"/>
    <col min="6" max="7" width="9.140625" style="1"/>
    <col min="8" max="8" width="22.85546875" style="1" customWidth="1"/>
    <col min="9" max="9" width="10.28515625" style="1" customWidth="1"/>
    <col min="10" max="10" width="9.140625" style="1"/>
    <col min="11" max="11" width="4.140625" style="1" customWidth="1"/>
    <col min="12" max="16384" width="9.140625" style="1"/>
  </cols>
  <sheetData>
    <row r="1" spans="1:14" ht="12" customHeight="1" x14ac:dyDescent="0.2">
      <c r="A1" s="231" t="s">
        <v>19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</row>
    <row r="2" spans="1:14" x14ac:dyDescent="0.2">
      <c r="A2" s="231" t="s">
        <v>18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</row>
    <row r="3" spans="1:14" x14ac:dyDescent="0.2">
      <c r="A3" s="231" t="s">
        <v>22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</row>
    <row r="4" spans="1:14" x14ac:dyDescent="0.2">
      <c r="A4" s="231" t="s">
        <v>0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</row>
    <row r="5" spans="1:14" ht="22.5" customHeight="1" x14ac:dyDescent="0.2">
      <c r="A5" s="269" t="s">
        <v>200</v>
      </c>
      <c r="B5" s="269"/>
      <c r="C5" s="269"/>
      <c r="D5" s="269"/>
      <c r="E5" s="269"/>
      <c r="F5" s="269"/>
      <c r="G5" s="269"/>
      <c r="H5" s="269"/>
      <c r="I5" s="269"/>
      <c r="J5" s="269"/>
      <c r="K5" s="269"/>
    </row>
    <row r="6" spans="1:14" ht="22.5" customHeight="1" x14ac:dyDescent="0.2">
      <c r="A6" s="270" t="s">
        <v>201</v>
      </c>
      <c r="B6" s="270"/>
      <c r="C6" s="270"/>
      <c r="D6" s="270"/>
      <c r="E6" s="270"/>
      <c r="F6" s="270"/>
      <c r="G6" s="270"/>
      <c r="H6" s="270"/>
      <c r="I6" s="270"/>
      <c r="J6" s="270"/>
      <c r="K6" s="270"/>
    </row>
    <row r="7" spans="1:14" ht="22.5" customHeight="1" x14ac:dyDescent="0.2">
      <c r="A7" s="271" t="s">
        <v>202</v>
      </c>
      <c r="B7" s="271"/>
      <c r="C7" s="271"/>
      <c r="D7" s="271"/>
      <c r="E7" s="271"/>
      <c r="F7" s="271"/>
      <c r="G7" s="271"/>
      <c r="H7" s="271"/>
      <c r="I7" s="271"/>
      <c r="J7" s="271"/>
      <c r="K7" s="271"/>
    </row>
    <row r="8" spans="1:14" ht="22.5" customHeight="1" x14ac:dyDescent="0.25">
      <c r="A8" s="272" t="s">
        <v>203</v>
      </c>
      <c r="B8" s="272"/>
      <c r="C8" s="272"/>
      <c r="D8" s="272"/>
      <c r="E8" s="272"/>
      <c r="F8" s="272"/>
      <c r="G8" s="272"/>
      <c r="H8" s="272"/>
      <c r="I8" s="272"/>
      <c r="J8" s="272"/>
      <c r="K8" s="272"/>
    </row>
    <row r="9" spans="1:14" ht="22.5" customHeight="1" x14ac:dyDescent="0.2">
      <c r="A9" s="273" t="s">
        <v>204</v>
      </c>
      <c r="B9" s="274"/>
      <c r="C9" s="274"/>
      <c r="D9" s="274"/>
      <c r="E9" s="274"/>
      <c r="F9" s="274"/>
      <c r="G9" s="274"/>
      <c r="H9" s="274"/>
      <c r="I9" s="274"/>
      <c r="J9" s="274"/>
      <c r="K9" s="274"/>
    </row>
    <row r="10" spans="1:14" ht="22.5" customHeight="1" thickBot="1" x14ac:dyDescent="0.25">
      <c r="A10" s="234"/>
      <c r="B10" s="234"/>
      <c r="C10" s="234"/>
      <c r="D10" s="234"/>
      <c r="E10" s="234"/>
      <c r="F10" s="234"/>
      <c r="G10" s="234"/>
      <c r="H10" s="234"/>
      <c r="I10" s="234"/>
      <c r="J10" s="234"/>
      <c r="K10" s="234"/>
    </row>
    <row r="11" spans="1:14" ht="19.5" customHeight="1" thickTop="1" thickBot="1" x14ac:dyDescent="0.3">
      <c r="A11" s="240" t="s">
        <v>50</v>
      </c>
      <c r="B11" s="241"/>
      <c r="C11" s="241"/>
      <c r="D11" s="241"/>
      <c r="E11" s="241"/>
      <c r="F11" s="241"/>
      <c r="G11" s="241"/>
      <c r="H11" s="241"/>
      <c r="I11" s="241"/>
      <c r="J11" s="241"/>
      <c r="K11" s="242"/>
    </row>
    <row r="12" spans="1:14" ht="18.75" thickBot="1" x14ac:dyDescent="0.3">
      <c r="A12" s="245" t="s">
        <v>176</v>
      </c>
      <c r="B12" s="246"/>
      <c r="C12" s="246"/>
      <c r="D12" s="246"/>
      <c r="E12" s="246"/>
      <c r="F12" s="246"/>
      <c r="G12" s="246"/>
      <c r="H12" s="246"/>
      <c r="I12" s="246"/>
      <c r="J12" s="246"/>
      <c r="K12" s="247"/>
      <c r="N12" s="36"/>
    </row>
    <row r="13" spans="1:14" ht="18.75" thickBot="1" x14ac:dyDescent="0.3">
      <c r="A13" s="113" t="s">
        <v>32</v>
      </c>
      <c r="B13" s="116"/>
      <c r="C13" s="114"/>
      <c r="D13" s="114"/>
      <c r="E13" s="235">
        <v>2026</v>
      </c>
      <c r="F13" s="236"/>
      <c r="G13" s="116"/>
      <c r="H13" s="116"/>
      <c r="I13" s="114"/>
      <c r="J13" s="114"/>
      <c r="K13" s="159"/>
    </row>
    <row r="14" spans="1:14" ht="18.75" thickBot="1" x14ac:dyDescent="0.3">
      <c r="A14" s="113" t="s">
        <v>51</v>
      </c>
      <c r="B14" s="116"/>
      <c r="C14" s="237"/>
      <c r="D14" s="243"/>
      <c r="E14" s="243"/>
      <c r="F14" s="243"/>
      <c r="G14" s="243"/>
      <c r="H14" s="243"/>
      <c r="I14" s="243"/>
      <c r="J14" s="243"/>
      <c r="K14" s="244"/>
    </row>
    <row r="15" spans="1:14" ht="18.75" thickBot="1" x14ac:dyDescent="0.3">
      <c r="A15" s="232" t="s">
        <v>33</v>
      </c>
      <c r="B15" s="233"/>
      <c r="C15" s="237"/>
      <c r="D15" s="238"/>
      <c r="E15" s="239"/>
      <c r="F15" s="114"/>
      <c r="G15" s="114"/>
      <c r="H15" s="114"/>
      <c r="I15" s="114"/>
      <c r="J15" s="114"/>
      <c r="K15" s="130"/>
    </row>
    <row r="16" spans="1:14" ht="18.75" thickBot="1" x14ac:dyDescent="0.3">
      <c r="A16" s="119" t="s">
        <v>168</v>
      </c>
      <c r="B16" s="120"/>
      <c r="C16" s="116"/>
      <c r="D16" s="114"/>
      <c r="E16" s="121"/>
      <c r="F16" s="125" t="s">
        <v>114</v>
      </c>
      <c r="G16" s="126"/>
      <c r="H16" s="126"/>
      <c r="I16" s="126"/>
      <c r="J16" s="126"/>
      <c r="K16" s="127"/>
    </row>
    <row r="17" spans="1:12" ht="18.75" thickBot="1" x14ac:dyDescent="0.3">
      <c r="A17" s="113"/>
      <c r="B17" s="116" t="s">
        <v>23</v>
      </c>
      <c r="C17" s="116"/>
      <c r="D17" s="5"/>
      <c r="E17" s="121"/>
      <c r="F17" s="128"/>
      <c r="G17" s="114"/>
      <c r="H17" s="116" t="s">
        <v>26</v>
      </c>
      <c r="I17" s="5"/>
      <c r="J17" s="114"/>
      <c r="K17" s="129"/>
    </row>
    <row r="18" spans="1:12" ht="18.75" thickBot="1" x14ac:dyDescent="0.3">
      <c r="A18" s="113"/>
      <c r="B18" s="116" t="s">
        <v>24</v>
      </c>
      <c r="C18" s="116"/>
      <c r="D18" s="5"/>
      <c r="E18" s="121"/>
      <c r="F18" s="128"/>
      <c r="G18" s="114"/>
      <c r="H18" s="116" t="s">
        <v>27</v>
      </c>
      <c r="I18" s="5"/>
      <c r="J18" s="114"/>
      <c r="K18" s="129"/>
    </row>
    <row r="19" spans="1:12" ht="18.75" thickBot="1" x14ac:dyDescent="0.3">
      <c r="A19" s="113"/>
      <c r="B19" s="116" t="s">
        <v>25</v>
      </c>
      <c r="C19" s="116"/>
      <c r="D19" s="5"/>
      <c r="E19" s="121"/>
      <c r="F19" s="128"/>
      <c r="G19" s="114"/>
      <c r="H19" s="116" t="s">
        <v>28</v>
      </c>
      <c r="I19" s="5"/>
      <c r="J19" s="114"/>
      <c r="K19" s="129"/>
    </row>
    <row r="20" spans="1:12" ht="18.75" thickBot="1" x14ac:dyDescent="0.3">
      <c r="A20" s="119" t="s">
        <v>115</v>
      </c>
      <c r="B20" s="122"/>
      <c r="C20" s="120"/>
      <c r="D20" s="115"/>
      <c r="E20" s="131"/>
      <c r="F20" s="120" t="s">
        <v>31</v>
      </c>
      <c r="G20" s="126"/>
      <c r="H20" s="126"/>
      <c r="I20" s="132"/>
      <c r="J20" s="126"/>
      <c r="K20" s="127"/>
    </row>
    <row r="21" spans="1:12" ht="18.75" thickBot="1" x14ac:dyDescent="0.3">
      <c r="A21" s="123" t="s">
        <v>1</v>
      </c>
      <c r="B21" s="5"/>
      <c r="C21" s="133" t="s">
        <v>2</v>
      </c>
      <c r="D21" s="5"/>
      <c r="E21" s="134"/>
      <c r="F21" s="115"/>
      <c r="G21" s="115"/>
      <c r="H21" s="116" t="s">
        <v>30</v>
      </c>
      <c r="I21" s="5"/>
      <c r="J21" s="114"/>
      <c r="K21" s="129"/>
    </row>
    <row r="22" spans="1:12" x14ac:dyDescent="0.2">
      <c r="A22" s="124"/>
      <c r="B22" s="135"/>
      <c r="C22" s="135"/>
      <c r="D22" s="135"/>
      <c r="E22" s="136"/>
      <c r="F22" s="115"/>
      <c r="G22" s="115"/>
      <c r="H22" s="115"/>
      <c r="I22" s="115"/>
      <c r="J22" s="114"/>
      <c r="K22" s="129"/>
    </row>
    <row r="23" spans="1:12" ht="18.75" thickBot="1" x14ac:dyDescent="0.3">
      <c r="A23" s="119" t="s">
        <v>116</v>
      </c>
      <c r="B23" s="120"/>
      <c r="C23" s="120"/>
      <c r="D23" s="126"/>
      <c r="E23" s="138"/>
      <c r="F23" s="149" t="s">
        <v>175</v>
      </c>
      <c r="G23" s="122"/>
      <c r="H23" s="122"/>
      <c r="I23" s="122"/>
      <c r="J23" s="126"/>
      <c r="K23" s="138"/>
    </row>
    <row r="24" spans="1:12" ht="18.75" thickBot="1" x14ac:dyDescent="0.3">
      <c r="A24" s="123" t="s">
        <v>1</v>
      </c>
      <c r="B24" s="5"/>
      <c r="C24" s="133" t="s">
        <v>2</v>
      </c>
      <c r="D24" s="5"/>
      <c r="E24" s="121"/>
      <c r="F24" s="128"/>
      <c r="G24" s="116"/>
      <c r="H24" s="115"/>
      <c r="I24" s="150"/>
      <c r="J24" s="114"/>
      <c r="K24" s="121"/>
    </row>
    <row r="25" spans="1:12" ht="18" x14ac:dyDescent="0.25">
      <c r="A25" s="139"/>
      <c r="B25" s="140"/>
      <c r="C25" s="141"/>
      <c r="D25" s="142"/>
      <c r="E25" s="143"/>
      <c r="F25" s="144"/>
      <c r="G25" s="140"/>
      <c r="H25" s="135"/>
      <c r="I25" s="151"/>
      <c r="J25" s="137"/>
      <c r="K25" s="143"/>
    </row>
    <row r="26" spans="1:12" ht="18.75" thickBot="1" x14ac:dyDescent="0.3">
      <c r="A26" s="125" t="s">
        <v>173</v>
      </c>
      <c r="B26" s="120"/>
      <c r="C26" s="145"/>
      <c r="D26" s="146"/>
      <c r="E26" s="138"/>
      <c r="F26" s="125" t="s">
        <v>174</v>
      </c>
      <c r="G26" s="120"/>
      <c r="H26" s="122"/>
      <c r="I26" s="152"/>
      <c r="J26" s="126"/>
      <c r="K26" s="138"/>
    </row>
    <row r="27" spans="1:12" ht="18.75" thickBot="1" x14ac:dyDescent="0.3">
      <c r="A27" s="147" t="s">
        <v>1</v>
      </c>
      <c r="B27" s="5"/>
      <c r="C27" s="133" t="s">
        <v>2</v>
      </c>
      <c r="D27" s="5"/>
      <c r="E27" s="114"/>
      <c r="F27" s="153"/>
      <c r="G27" s="154"/>
      <c r="H27" s="155"/>
      <c r="I27" s="156"/>
      <c r="J27" s="157"/>
      <c r="K27" s="158"/>
    </row>
    <row r="28" spans="1:12" ht="18" x14ac:dyDescent="0.25">
      <c r="A28" s="148"/>
      <c r="B28" s="140"/>
      <c r="C28" s="141"/>
      <c r="D28" s="142"/>
      <c r="E28" s="143"/>
      <c r="F28" s="144"/>
      <c r="G28" s="140"/>
      <c r="H28" s="135"/>
      <c r="I28" s="151"/>
      <c r="J28" s="137"/>
      <c r="K28" s="143"/>
    </row>
    <row r="29" spans="1:12" ht="18.75" thickBot="1" x14ac:dyDescent="0.3">
      <c r="A29" s="125" t="s">
        <v>118</v>
      </c>
      <c r="B29" s="120"/>
      <c r="C29" s="120"/>
      <c r="D29" s="120"/>
      <c r="E29" s="168"/>
      <c r="F29" s="116" t="s">
        <v>117</v>
      </c>
      <c r="G29" s="116"/>
      <c r="H29" s="116"/>
      <c r="I29" s="116"/>
      <c r="J29" s="116"/>
      <c r="K29" s="159"/>
    </row>
    <row r="30" spans="1:12" ht="18.75" thickBot="1" x14ac:dyDescent="0.3">
      <c r="A30" s="147" t="s">
        <v>1</v>
      </c>
      <c r="B30" s="5"/>
      <c r="C30" s="133" t="s">
        <v>2</v>
      </c>
      <c r="D30" s="5"/>
      <c r="E30" s="169"/>
      <c r="F30" s="160"/>
      <c r="G30" s="162" t="s">
        <v>36</v>
      </c>
      <c r="H30" s="163"/>
      <c r="I30" s="163"/>
      <c r="J30" s="106"/>
      <c r="K30" s="166"/>
      <c r="L30" s="2"/>
    </row>
    <row r="31" spans="1:12" ht="18.75" thickBot="1" x14ac:dyDescent="0.3">
      <c r="A31" s="170"/>
      <c r="B31" s="135"/>
      <c r="C31" s="135"/>
      <c r="D31" s="135"/>
      <c r="E31" s="136"/>
      <c r="F31" s="161"/>
      <c r="G31" s="164" t="s">
        <v>35</v>
      </c>
      <c r="H31" s="165"/>
      <c r="I31" s="165"/>
      <c r="J31" s="106"/>
      <c r="K31" s="167"/>
    </row>
    <row r="32" spans="1:12" ht="18.75" thickBot="1" x14ac:dyDescent="0.3">
      <c r="A32" s="232" t="s">
        <v>21</v>
      </c>
      <c r="B32" s="257"/>
      <c r="C32" s="257"/>
      <c r="D32" s="257"/>
      <c r="E32" s="248"/>
      <c r="F32" s="249"/>
      <c r="G32" s="249"/>
      <c r="H32" s="249"/>
      <c r="I32" s="249"/>
      <c r="J32" s="249"/>
      <c r="K32" s="250"/>
    </row>
    <row r="33" spans="1:11" ht="18.75" thickBot="1" x14ac:dyDescent="0.3">
      <c r="A33" s="113" t="s">
        <v>34</v>
      </c>
      <c r="B33" s="114"/>
      <c r="C33" s="115"/>
      <c r="D33" s="115"/>
      <c r="E33" s="254"/>
      <c r="F33" s="255"/>
      <c r="G33" s="255"/>
      <c r="H33" s="255"/>
      <c r="I33" s="255"/>
      <c r="J33" s="255"/>
      <c r="K33" s="256"/>
    </row>
    <row r="34" spans="1:11" ht="18.75" thickBot="1" x14ac:dyDescent="0.3">
      <c r="A34" s="113" t="s">
        <v>3</v>
      </c>
      <c r="B34" s="116"/>
      <c r="C34" s="237" t="s">
        <v>206</v>
      </c>
      <c r="D34" s="243"/>
      <c r="E34" s="243"/>
      <c r="F34" s="243"/>
      <c r="G34" s="243"/>
      <c r="H34" s="243"/>
      <c r="I34" s="243"/>
      <c r="J34" s="243"/>
      <c r="K34" s="239"/>
    </row>
    <row r="35" spans="1:11" ht="18.75" thickBot="1" x14ac:dyDescent="0.3">
      <c r="A35" s="113" t="s">
        <v>29</v>
      </c>
      <c r="B35" s="5">
        <v>1</v>
      </c>
      <c r="C35" s="251" t="s">
        <v>205</v>
      </c>
      <c r="D35" s="252"/>
      <c r="E35" s="252"/>
      <c r="F35" s="252"/>
      <c r="G35" s="252"/>
      <c r="H35" s="252"/>
      <c r="I35" s="252"/>
      <c r="J35" s="252"/>
      <c r="K35" s="253"/>
    </row>
    <row r="36" spans="1:11" ht="18.75" thickBot="1" x14ac:dyDescent="0.3">
      <c r="A36" s="113" t="s">
        <v>20</v>
      </c>
      <c r="B36" s="115"/>
      <c r="C36" s="115"/>
      <c r="D36" s="115"/>
      <c r="E36" s="116"/>
      <c r="F36" s="275" t="s">
        <v>207</v>
      </c>
      <c r="G36" s="243"/>
      <c r="H36" s="243"/>
      <c r="I36" s="243"/>
      <c r="J36" s="243"/>
      <c r="K36" s="276"/>
    </row>
    <row r="37" spans="1:11" ht="18.75" thickBot="1" x14ac:dyDescent="0.3">
      <c r="A37" s="117" t="s">
        <v>209</v>
      </c>
      <c r="B37" s="118"/>
      <c r="C37" s="118"/>
      <c r="D37" s="118"/>
      <c r="E37" s="277" t="s">
        <v>208</v>
      </c>
      <c r="F37" s="278"/>
      <c r="G37" s="278"/>
      <c r="H37" s="278"/>
      <c r="I37" s="278"/>
      <c r="J37" s="278"/>
      <c r="K37" s="279"/>
    </row>
    <row r="38" spans="1:11" ht="13.5" thickTop="1" x14ac:dyDescent="0.2"/>
    <row r="41" spans="1:11" x14ac:dyDescent="0.2">
      <c r="H41" s="7"/>
    </row>
  </sheetData>
  <sheetProtection selectLockedCells="1"/>
  <mergeCells count="23">
    <mergeCell ref="A9:K9"/>
    <mergeCell ref="A10:K10"/>
    <mergeCell ref="E37:K37"/>
    <mergeCell ref="E32:K32"/>
    <mergeCell ref="C34:K34"/>
    <mergeCell ref="C35:K35"/>
    <mergeCell ref="F36:K36"/>
    <mergeCell ref="E33:K33"/>
    <mergeCell ref="A32:D32"/>
    <mergeCell ref="A1:K1"/>
    <mergeCell ref="A2:K2"/>
    <mergeCell ref="A3:K3"/>
    <mergeCell ref="A15:B15"/>
    <mergeCell ref="A5:K5"/>
    <mergeCell ref="E13:F13"/>
    <mergeCell ref="C15:E15"/>
    <mergeCell ref="A4:K4"/>
    <mergeCell ref="A11:K11"/>
    <mergeCell ref="C14:K14"/>
    <mergeCell ref="A12:K12"/>
    <mergeCell ref="A6:K6"/>
    <mergeCell ref="A7:K7"/>
    <mergeCell ref="A8:K8"/>
  </mergeCells>
  <phoneticPr fontId="0" type="noConversion"/>
  <hyperlinks>
    <hyperlink ref="A9" r:id="rId1" xr:uid="{E349D991-44B3-4604-A35F-E36199210C11}"/>
  </hyperlinks>
  <pageMargins left="0.59055118110236227" right="0.59055118110236227" top="0.39370078740157483" bottom="0.39370078740157483" header="0.51181102362204722" footer="0.51181102362204722"/>
  <pageSetup paperSize="9" scale="90" orientation="landscape" horizontalDpi="4294967295" r:id="rId2"/>
  <headerFooter alignWithMargins="0">
    <oddFooter>&amp;R&amp;P de &amp;N  - &amp;D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9"/>
  <sheetViews>
    <sheetView topLeftCell="A133" zoomScaleNormal="100" zoomScaleSheetLayoutView="75" workbookViewId="0">
      <selection activeCell="H170" sqref="H170"/>
    </sheetView>
  </sheetViews>
  <sheetFormatPr defaultColWidth="9.140625" defaultRowHeight="12.75" x14ac:dyDescent="0.2"/>
  <cols>
    <col min="1" max="1" width="33.42578125" style="3" customWidth="1"/>
    <col min="2" max="2" width="20.85546875" style="3" customWidth="1"/>
    <col min="3" max="3" width="22.7109375" style="3" customWidth="1"/>
    <col min="4" max="4" width="22.28515625" style="3" customWidth="1"/>
    <col min="5" max="5" width="25.42578125" style="3" customWidth="1"/>
    <col min="6" max="6" width="15.42578125" style="3" customWidth="1"/>
    <col min="7" max="8" width="9.140625" style="3"/>
    <col min="9" max="9" width="29.28515625" style="3" customWidth="1"/>
    <col min="10" max="10" width="10" style="3" customWidth="1"/>
    <col min="11" max="11" width="16.28515625" style="3" bestFit="1" customWidth="1"/>
    <col min="12" max="16384" width="9.140625" style="3"/>
  </cols>
  <sheetData>
    <row r="1" spans="1:9" ht="19.5" thickTop="1" thickBot="1" x14ac:dyDescent="0.3">
      <c r="A1" s="178" t="s">
        <v>199</v>
      </c>
      <c r="B1" s="179"/>
      <c r="C1" s="180"/>
      <c r="D1" s="180"/>
      <c r="E1" s="181"/>
    </row>
    <row r="2" spans="1:9" ht="15.75" thickBot="1" x14ac:dyDescent="0.3">
      <c r="A2" s="185" t="s">
        <v>16</v>
      </c>
      <c r="B2" s="186"/>
      <c r="C2" s="186"/>
      <c r="D2" s="186"/>
      <c r="E2" s="187"/>
    </row>
    <row r="3" spans="1:9" ht="15.75" thickBot="1" x14ac:dyDescent="0.3">
      <c r="A3" s="188" t="s">
        <v>178</v>
      </c>
      <c r="B3" s="189"/>
      <c r="C3" s="189"/>
      <c r="D3" s="189"/>
      <c r="E3" s="190"/>
    </row>
    <row r="4" spans="1:9" ht="15.75" thickBot="1" x14ac:dyDescent="0.3">
      <c r="A4" s="191" t="s">
        <v>37</v>
      </c>
      <c r="B4" s="192"/>
      <c r="C4" s="192"/>
      <c r="D4" s="192"/>
      <c r="E4" s="193"/>
    </row>
    <row r="5" spans="1:9" s="84" customFormat="1" ht="32.25" customHeight="1" x14ac:dyDescent="0.2">
      <c r="A5" s="261" t="s">
        <v>92</v>
      </c>
      <c r="B5" s="262"/>
      <c r="C5" s="262"/>
      <c r="D5" s="262"/>
      <c r="E5" s="263"/>
    </row>
    <row r="6" spans="1:9" ht="47.45" customHeight="1" x14ac:dyDescent="0.25">
      <c r="A6" s="258" t="s">
        <v>93</v>
      </c>
      <c r="B6" s="259"/>
      <c r="C6" s="259"/>
      <c r="D6" s="259"/>
      <c r="E6" s="260"/>
    </row>
    <row r="7" spans="1:9" ht="36" customHeight="1" x14ac:dyDescent="0.25">
      <c r="A7" s="258" t="s">
        <v>94</v>
      </c>
      <c r="B7" s="264"/>
      <c r="C7" s="264"/>
      <c r="D7" s="264"/>
      <c r="E7" s="265"/>
    </row>
    <row r="8" spans="1:9" ht="38.25" customHeight="1" x14ac:dyDescent="0.25">
      <c r="A8" s="258" t="s">
        <v>96</v>
      </c>
      <c r="B8" s="259"/>
      <c r="C8" s="259"/>
      <c r="D8" s="259"/>
      <c r="E8" s="260"/>
    </row>
    <row r="9" spans="1:9" ht="33.75" customHeight="1" x14ac:dyDescent="0.25">
      <c r="A9" s="258" t="s">
        <v>95</v>
      </c>
      <c r="B9" s="259"/>
      <c r="C9" s="259"/>
      <c r="D9" s="259"/>
      <c r="E9" s="260"/>
    </row>
    <row r="10" spans="1:9" ht="23.25" customHeight="1" x14ac:dyDescent="0.25">
      <c r="A10" s="194" t="s">
        <v>119</v>
      </c>
      <c r="B10" s="195"/>
      <c r="C10" s="195"/>
      <c r="D10" s="196"/>
      <c r="E10" s="197"/>
    </row>
    <row r="11" spans="1:9" ht="15.75" thickBot="1" x14ac:dyDescent="0.3">
      <c r="A11" s="198" t="s">
        <v>134</v>
      </c>
      <c r="B11" s="199"/>
      <c r="C11" s="199"/>
      <c r="D11" s="199"/>
      <c r="E11" s="200"/>
      <c r="F11" s="13"/>
    </row>
    <row r="12" spans="1:9" ht="15" thickBot="1" x14ac:dyDescent="0.25">
      <c r="A12" s="22"/>
      <c r="B12" s="4"/>
      <c r="C12" s="4"/>
      <c r="D12" s="4"/>
      <c r="E12" s="4"/>
    </row>
    <row r="13" spans="1:9" ht="16.5" thickTop="1" thickBot="1" x14ac:dyDescent="0.3">
      <c r="A13" s="33" t="s">
        <v>17</v>
      </c>
      <c r="B13" s="34"/>
      <c r="C13" s="34"/>
      <c r="D13" s="34"/>
      <c r="E13" s="35"/>
    </row>
    <row r="14" spans="1:9" ht="13.5" thickTop="1" x14ac:dyDescent="0.2"/>
    <row r="15" spans="1:9" ht="16.5" thickBot="1" x14ac:dyDescent="0.3">
      <c r="A15" s="182" t="s">
        <v>4</v>
      </c>
      <c r="B15" s="183"/>
      <c r="C15" s="183"/>
      <c r="D15" s="183"/>
      <c r="E15" s="183"/>
      <c r="F15" s="184"/>
    </row>
    <row r="16" spans="1:9" ht="39.75" customHeight="1" thickBot="1" x14ac:dyDescent="0.25">
      <c r="A16" s="171" t="s">
        <v>43</v>
      </c>
      <c r="B16" s="172" t="s">
        <v>39</v>
      </c>
      <c r="C16" s="173" t="s">
        <v>40</v>
      </c>
      <c r="D16" s="173" t="s">
        <v>41</v>
      </c>
      <c r="E16" s="173" t="s">
        <v>136</v>
      </c>
      <c r="F16" s="174" t="s">
        <v>49</v>
      </c>
      <c r="G16" s="10"/>
      <c r="H16" s="10"/>
      <c r="I16" s="10"/>
    </row>
    <row r="17" spans="1:10" ht="20.100000000000001" customHeight="1" x14ac:dyDescent="0.2">
      <c r="A17" s="23" t="s">
        <v>44</v>
      </c>
      <c r="B17" s="15"/>
      <c r="C17" s="15"/>
      <c r="D17" s="15"/>
      <c r="E17" s="15"/>
      <c r="F17" s="15"/>
      <c r="J17" s="12"/>
    </row>
    <row r="18" spans="1:10" ht="20.100000000000001" customHeight="1" x14ac:dyDescent="0.2">
      <c r="A18" s="23" t="s">
        <v>42</v>
      </c>
      <c r="B18" s="16"/>
      <c r="C18" s="16"/>
      <c r="D18" s="17"/>
      <c r="E18" s="17"/>
      <c r="F18" s="17"/>
    </row>
    <row r="19" spans="1:10" ht="20.100000000000001" customHeight="1" thickBot="1" x14ac:dyDescent="0.25">
      <c r="A19" s="24" t="s">
        <v>38</v>
      </c>
      <c r="B19" s="18"/>
      <c r="C19" s="18"/>
      <c r="D19" s="19"/>
      <c r="E19" s="19"/>
      <c r="F19" s="19"/>
    </row>
    <row r="20" spans="1:10" ht="20.100000000000001" customHeight="1" thickBot="1" x14ac:dyDescent="0.25">
      <c r="A20" s="25" t="s">
        <v>48</v>
      </c>
      <c r="B20" s="20">
        <f t="shared" ref="B20:F20" si="0">SUM(B17:B19)</f>
        <v>0</v>
      </c>
      <c r="C20" s="20">
        <f t="shared" si="0"/>
        <v>0</v>
      </c>
      <c r="D20" s="20">
        <f t="shared" si="0"/>
        <v>0</v>
      </c>
      <c r="E20" s="20">
        <f>SUM(E17:E19)</f>
        <v>0</v>
      </c>
      <c r="F20" s="21">
        <f t="shared" si="0"/>
        <v>0</v>
      </c>
    </row>
    <row r="21" spans="1:10" ht="20.100000000000001" customHeight="1" thickBot="1" x14ac:dyDescent="0.25">
      <c r="A21" s="25" t="s">
        <v>43</v>
      </c>
      <c r="B21" s="175" t="s">
        <v>45</v>
      </c>
      <c r="C21" s="176" t="s">
        <v>46</v>
      </c>
      <c r="D21" s="175" t="s">
        <v>47</v>
      </c>
      <c r="E21" s="112"/>
      <c r="F21" s="1"/>
    </row>
    <row r="22" spans="1:10" ht="20.100000000000001" customHeight="1" x14ac:dyDescent="0.2">
      <c r="A22" s="26" t="s">
        <v>44</v>
      </c>
      <c r="B22" s="8" t="e">
        <f>B17/$F17*1000</f>
        <v>#DIV/0!</v>
      </c>
      <c r="C22" s="8" t="e">
        <f>C17/$F17*1000</f>
        <v>#DIV/0!</v>
      </c>
      <c r="D22" s="8" t="e">
        <f>D17/$F17*1000</f>
        <v>#DIV/0!</v>
      </c>
      <c r="E22" s="14"/>
      <c r="F22" s="14"/>
    </row>
    <row r="23" spans="1:10" ht="20.100000000000001" customHeight="1" x14ac:dyDescent="0.2">
      <c r="A23" s="27" t="s">
        <v>42</v>
      </c>
      <c r="B23" s="9" t="e">
        <f t="shared" ref="B23:D25" si="1">B18/$F18*1000</f>
        <v>#DIV/0!</v>
      </c>
      <c r="C23" s="9" t="e">
        <f t="shared" si="1"/>
        <v>#DIV/0!</v>
      </c>
      <c r="D23" s="9" t="e">
        <f t="shared" si="1"/>
        <v>#DIV/0!</v>
      </c>
      <c r="E23" s="14"/>
      <c r="F23" s="1"/>
    </row>
    <row r="24" spans="1:10" ht="20.100000000000001" customHeight="1" thickBot="1" x14ac:dyDescent="0.25">
      <c r="A24" s="32" t="s">
        <v>38</v>
      </c>
      <c r="B24" s="29" t="e">
        <f t="shared" si="1"/>
        <v>#DIV/0!</v>
      </c>
      <c r="C24" s="29" t="e">
        <f t="shared" si="1"/>
        <v>#DIV/0!</v>
      </c>
      <c r="D24" s="29" t="e">
        <f t="shared" si="1"/>
        <v>#DIV/0!</v>
      </c>
      <c r="E24" s="14"/>
      <c r="F24" s="1"/>
    </row>
    <row r="25" spans="1:10" ht="20.100000000000001" customHeight="1" thickBot="1" x14ac:dyDescent="0.25">
      <c r="A25" s="25" t="s">
        <v>48</v>
      </c>
      <c r="B25" s="11" t="e">
        <f t="shared" si="1"/>
        <v>#DIV/0!</v>
      </c>
      <c r="C25" s="11" t="e">
        <f t="shared" si="1"/>
        <v>#DIV/0!</v>
      </c>
      <c r="D25" s="11" t="e">
        <f t="shared" si="1"/>
        <v>#DIV/0!</v>
      </c>
      <c r="E25" s="14"/>
      <c r="F25" s="1"/>
    </row>
    <row r="27" spans="1:10" ht="16.5" thickBot="1" x14ac:dyDescent="0.3">
      <c r="A27" s="182" t="s">
        <v>5</v>
      </c>
      <c r="B27" s="183"/>
      <c r="C27" s="183"/>
      <c r="D27" s="183"/>
      <c r="E27" s="183"/>
      <c r="F27" s="184"/>
    </row>
    <row r="28" spans="1:10" ht="41.25" customHeight="1" thickBot="1" x14ac:dyDescent="0.25">
      <c r="A28" s="171" t="s">
        <v>43</v>
      </c>
      <c r="B28" s="172" t="s">
        <v>39</v>
      </c>
      <c r="C28" s="173" t="s">
        <v>40</v>
      </c>
      <c r="D28" s="173" t="s">
        <v>41</v>
      </c>
      <c r="E28" s="173" t="s">
        <v>136</v>
      </c>
      <c r="F28" s="174" t="s">
        <v>49</v>
      </c>
    </row>
    <row r="29" spans="1:10" ht="20.100000000000001" customHeight="1" x14ac:dyDescent="0.2">
      <c r="A29" s="23" t="s">
        <v>44</v>
      </c>
      <c r="B29" s="15"/>
      <c r="C29" s="15"/>
      <c r="D29" s="15"/>
      <c r="E29" s="15"/>
      <c r="F29" s="15"/>
    </row>
    <row r="30" spans="1:10" ht="20.100000000000001" customHeight="1" x14ac:dyDescent="0.2">
      <c r="A30" s="23" t="s">
        <v>42</v>
      </c>
      <c r="B30" s="16"/>
      <c r="C30" s="16"/>
      <c r="D30" s="17"/>
      <c r="E30" s="17"/>
      <c r="F30" s="17"/>
    </row>
    <row r="31" spans="1:10" ht="20.100000000000001" customHeight="1" thickBot="1" x14ac:dyDescent="0.25">
      <c r="A31" s="24" t="s">
        <v>38</v>
      </c>
      <c r="B31" s="18"/>
      <c r="C31" s="18"/>
      <c r="D31" s="19"/>
      <c r="E31" s="19"/>
      <c r="F31" s="19"/>
    </row>
    <row r="32" spans="1:10" ht="20.100000000000001" customHeight="1" thickBot="1" x14ac:dyDescent="0.25">
      <c r="A32" s="25" t="s">
        <v>48</v>
      </c>
      <c r="B32" s="20">
        <f t="shared" ref="B32:F32" si="2">SUM(B29:B31)</f>
        <v>0</v>
      </c>
      <c r="C32" s="20">
        <f t="shared" si="2"/>
        <v>0</v>
      </c>
      <c r="D32" s="20">
        <f t="shared" si="2"/>
        <v>0</v>
      </c>
      <c r="E32" s="20">
        <f>SUM(E29:E31)</f>
        <v>0</v>
      </c>
      <c r="F32" s="21">
        <f t="shared" si="2"/>
        <v>0</v>
      </c>
    </row>
    <row r="33" spans="1:6" ht="20.100000000000001" customHeight="1" thickBot="1" x14ac:dyDescent="0.25">
      <c r="A33" s="25" t="s">
        <v>43</v>
      </c>
      <c r="B33" s="175" t="s">
        <v>45</v>
      </c>
      <c r="C33" s="176" t="s">
        <v>46</v>
      </c>
      <c r="D33" s="175" t="s">
        <v>47</v>
      </c>
      <c r="E33" s="112"/>
      <c r="F33" s="1"/>
    </row>
    <row r="34" spans="1:6" ht="20.100000000000001" customHeight="1" x14ac:dyDescent="0.2">
      <c r="A34" s="28" t="s">
        <v>44</v>
      </c>
      <c r="B34" s="8" t="e">
        <f t="shared" ref="B34:D37" si="3">B29/$F29*1000</f>
        <v>#DIV/0!</v>
      </c>
      <c r="C34" s="8" t="e">
        <f t="shared" si="3"/>
        <v>#DIV/0!</v>
      </c>
      <c r="D34" s="8" t="e">
        <f t="shared" si="3"/>
        <v>#DIV/0!</v>
      </c>
      <c r="E34" s="14"/>
      <c r="F34" s="14"/>
    </row>
    <row r="35" spans="1:6" ht="20.100000000000001" customHeight="1" x14ac:dyDescent="0.2">
      <c r="A35" s="23" t="s">
        <v>42</v>
      </c>
      <c r="B35" s="9" t="e">
        <f t="shared" si="3"/>
        <v>#DIV/0!</v>
      </c>
      <c r="C35" s="9" t="e">
        <f t="shared" si="3"/>
        <v>#DIV/0!</v>
      </c>
      <c r="D35" s="9" t="e">
        <f t="shared" si="3"/>
        <v>#DIV/0!</v>
      </c>
      <c r="E35" s="14"/>
      <c r="F35" s="1"/>
    </row>
    <row r="36" spans="1:6" ht="20.100000000000001" customHeight="1" thickBot="1" x14ac:dyDescent="0.25">
      <c r="A36" s="23" t="s">
        <v>38</v>
      </c>
      <c r="B36" s="29" t="e">
        <f t="shared" si="3"/>
        <v>#DIV/0!</v>
      </c>
      <c r="C36" s="29" t="e">
        <f t="shared" si="3"/>
        <v>#DIV/0!</v>
      </c>
      <c r="D36" s="29" t="e">
        <f t="shared" si="3"/>
        <v>#DIV/0!</v>
      </c>
      <c r="E36" s="14"/>
      <c r="F36" s="1"/>
    </row>
    <row r="37" spans="1:6" ht="20.100000000000001" customHeight="1" thickBot="1" x14ac:dyDescent="0.25">
      <c r="A37" s="25" t="s">
        <v>48</v>
      </c>
      <c r="B37" s="11" t="e">
        <f t="shared" si="3"/>
        <v>#DIV/0!</v>
      </c>
      <c r="C37" s="11" t="e">
        <f t="shared" si="3"/>
        <v>#DIV/0!</v>
      </c>
      <c r="D37" s="11" t="e">
        <f t="shared" si="3"/>
        <v>#DIV/0!</v>
      </c>
      <c r="E37" s="14"/>
      <c r="F37" s="1"/>
    </row>
    <row r="39" spans="1:6" ht="16.5" thickBot="1" x14ac:dyDescent="0.3">
      <c r="A39" s="182" t="s">
        <v>6</v>
      </c>
      <c r="B39" s="183"/>
      <c r="C39" s="183"/>
      <c r="D39" s="183"/>
      <c r="E39" s="183"/>
      <c r="F39" s="184"/>
    </row>
    <row r="40" spans="1:6" ht="39" customHeight="1" thickBot="1" x14ac:dyDescent="0.25">
      <c r="A40" s="171" t="s">
        <v>43</v>
      </c>
      <c r="B40" s="172" t="s">
        <v>39</v>
      </c>
      <c r="C40" s="173" t="s">
        <v>40</v>
      </c>
      <c r="D40" s="173" t="s">
        <v>41</v>
      </c>
      <c r="E40" s="173" t="s">
        <v>136</v>
      </c>
      <c r="F40" s="174" t="s">
        <v>49</v>
      </c>
    </row>
    <row r="41" spans="1:6" ht="20.100000000000001" customHeight="1" x14ac:dyDescent="0.2">
      <c r="A41" s="23" t="s">
        <v>44</v>
      </c>
      <c r="B41" s="15"/>
      <c r="C41" s="15"/>
      <c r="D41" s="15"/>
      <c r="E41" s="15"/>
      <c r="F41" s="15"/>
    </row>
    <row r="42" spans="1:6" ht="20.100000000000001" customHeight="1" x14ac:dyDescent="0.2">
      <c r="A42" s="23" t="s">
        <v>42</v>
      </c>
      <c r="B42" s="16"/>
      <c r="C42" s="16"/>
      <c r="D42" s="17"/>
      <c r="E42" s="17"/>
      <c r="F42" s="17"/>
    </row>
    <row r="43" spans="1:6" ht="20.100000000000001" customHeight="1" thickBot="1" x14ac:dyDescent="0.25">
      <c r="A43" s="24" t="s">
        <v>38</v>
      </c>
      <c r="B43" s="18"/>
      <c r="C43" s="18"/>
      <c r="D43" s="19"/>
      <c r="E43" s="19"/>
      <c r="F43" s="19"/>
    </row>
    <row r="44" spans="1:6" ht="20.100000000000001" customHeight="1" thickBot="1" x14ac:dyDescent="0.25">
      <c r="A44" s="25" t="s">
        <v>48</v>
      </c>
      <c r="B44" s="20">
        <f t="shared" ref="B44:F44" si="4">SUM(B41:B43)</f>
        <v>0</v>
      </c>
      <c r="C44" s="20">
        <f t="shared" si="4"/>
        <v>0</v>
      </c>
      <c r="D44" s="20">
        <f t="shared" si="4"/>
        <v>0</v>
      </c>
      <c r="E44" s="20">
        <f>SUM(E41:E43)</f>
        <v>0</v>
      </c>
      <c r="F44" s="21">
        <f t="shared" si="4"/>
        <v>0</v>
      </c>
    </row>
    <row r="45" spans="1:6" ht="20.100000000000001" customHeight="1" thickBot="1" x14ac:dyDescent="0.25">
      <c r="A45" s="25" t="s">
        <v>43</v>
      </c>
      <c r="B45" s="175" t="s">
        <v>45</v>
      </c>
      <c r="C45" s="176" t="s">
        <v>46</v>
      </c>
      <c r="D45" s="175" t="s">
        <v>47</v>
      </c>
      <c r="E45" s="112"/>
      <c r="F45" s="1"/>
    </row>
    <row r="46" spans="1:6" ht="20.100000000000001" customHeight="1" x14ac:dyDescent="0.2">
      <c r="A46" s="28" t="s">
        <v>44</v>
      </c>
      <c r="B46" s="8" t="e">
        <f t="shared" ref="B46:D49" si="5">B41/$F41*1000</f>
        <v>#DIV/0!</v>
      </c>
      <c r="C46" s="8" t="e">
        <f t="shared" si="5"/>
        <v>#DIV/0!</v>
      </c>
      <c r="D46" s="8" t="e">
        <f t="shared" si="5"/>
        <v>#DIV/0!</v>
      </c>
      <c r="E46" s="14"/>
      <c r="F46" s="14"/>
    </row>
    <row r="47" spans="1:6" ht="20.100000000000001" customHeight="1" x14ac:dyDescent="0.2">
      <c r="A47" s="23" t="s">
        <v>42</v>
      </c>
      <c r="B47" s="9" t="e">
        <f t="shared" si="5"/>
        <v>#DIV/0!</v>
      </c>
      <c r="C47" s="9" t="e">
        <f t="shared" si="5"/>
        <v>#DIV/0!</v>
      </c>
      <c r="D47" s="9" t="e">
        <f t="shared" si="5"/>
        <v>#DIV/0!</v>
      </c>
      <c r="E47" s="14"/>
      <c r="F47" s="1"/>
    </row>
    <row r="48" spans="1:6" ht="20.100000000000001" customHeight="1" thickBot="1" x14ac:dyDescent="0.25">
      <c r="A48" s="24" t="s">
        <v>38</v>
      </c>
      <c r="B48" s="29" t="e">
        <f t="shared" si="5"/>
        <v>#DIV/0!</v>
      </c>
      <c r="C48" s="29" t="e">
        <f t="shared" si="5"/>
        <v>#DIV/0!</v>
      </c>
      <c r="D48" s="29" t="e">
        <f t="shared" si="5"/>
        <v>#DIV/0!</v>
      </c>
      <c r="E48" s="14"/>
      <c r="F48" s="1"/>
    </row>
    <row r="49" spans="1:6" ht="20.100000000000001" customHeight="1" thickBot="1" x14ac:dyDescent="0.25">
      <c r="A49" s="25" t="s">
        <v>48</v>
      </c>
      <c r="B49" s="11" t="e">
        <f t="shared" si="5"/>
        <v>#DIV/0!</v>
      </c>
      <c r="C49" s="11" t="e">
        <f t="shared" si="5"/>
        <v>#DIV/0!</v>
      </c>
      <c r="D49" s="11" t="e">
        <f t="shared" si="5"/>
        <v>#DIV/0!</v>
      </c>
      <c r="E49" s="14"/>
      <c r="F49" s="1"/>
    </row>
    <row r="51" spans="1:6" ht="16.5" thickBot="1" x14ac:dyDescent="0.3">
      <c r="A51" s="182" t="s">
        <v>7</v>
      </c>
      <c r="B51" s="183"/>
      <c r="C51" s="183"/>
      <c r="D51" s="183"/>
      <c r="E51" s="183"/>
      <c r="F51" s="184"/>
    </row>
    <row r="52" spans="1:6" ht="39" thickBot="1" x14ac:dyDescent="0.25">
      <c r="A52" s="171" t="s">
        <v>43</v>
      </c>
      <c r="B52" s="172" t="s">
        <v>39</v>
      </c>
      <c r="C52" s="173" t="s">
        <v>40</v>
      </c>
      <c r="D52" s="173" t="s">
        <v>41</v>
      </c>
      <c r="E52" s="173" t="s">
        <v>136</v>
      </c>
      <c r="F52" s="174" t="s">
        <v>49</v>
      </c>
    </row>
    <row r="53" spans="1:6" ht="20.100000000000001" customHeight="1" x14ac:dyDescent="0.2">
      <c r="A53" s="23" t="s">
        <v>44</v>
      </c>
      <c r="B53" s="15"/>
      <c r="C53" s="15"/>
      <c r="D53" s="15"/>
      <c r="E53" s="15"/>
      <c r="F53" s="15"/>
    </row>
    <row r="54" spans="1:6" ht="20.100000000000001" customHeight="1" x14ac:dyDescent="0.2">
      <c r="A54" s="23" t="s">
        <v>42</v>
      </c>
      <c r="B54" s="16"/>
      <c r="C54" s="16"/>
      <c r="D54" s="17"/>
      <c r="E54" s="17"/>
      <c r="F54" s="17"/>
    </row>
    <row r="55" spans="1:6" ht="20.100000000000001" customHeight="1" thickBot="1" x14ac:dyDescent="0.25">
      <c r="A55" s="24" t="s">
        <v>38</v>
      </c>
      <c r="B55" s="18"/>
      <c r="C55" s="18"/>
      <c r="D55" s="19"/>
      <c r="E55" s="19"/>
      <c r="F55" s="19"/>
    </row>
    <row r="56" spans="1:6" ht="20.100000000000001" customHeight="1" thickBot="1" x14ac:dyDescent="0.25">
      <c r="A56" s="25" t="s">
        <v>48</v>
      </c>
      <c r="B56" s="20">
        <f t="shared" ref="B56:F56" si="6">SUM(B53:B55)</f>
        <v>0</v>
      </c>
      <c r="C56" s="20">
        <f t="shared" si="6"/>
        <v>0</v>
      </c>
      <c r="D56" s="20">
        <f t="shared" si="6"/>
        <v>0</v>
      </c>
      <c r="E56" s="20">
        <f>SUM(E53:E55)</f>
        <v>0</v>
      </c>
      <c r="F56" s="21">
        <f t="shared" si="6"/>
        <v>0</v>
      </c>
    </row>
    <row r="57" spans="1:6" ht="20.100000000000001" customHeight="1" thickBot="1" x14ac:dyDescent="0.25">
      <c r="A57" s="25" t="s">
        <v>43</v>
      </c>
      <c r="B57" s="175" t="s">
        <v>45</v>
      </c>
      <c r="C57" s="176" t="s">
        <v>46</v>
      </c>
      <c r="D57" s="175" t="s">
        <v>47</v>
      </c>
      <c r="E57" s="112"/>
      <c r="F57" s="1"/>
    </row>
    <row r="58" spans="1:6" ht="20.100000000000001" customHeight="1" x14ac:dyDescent="0.2">
      <c r="A58" s="28" t="s">
        <v>44</v>
      </c>
      <c r="B58" s="8" t="e">
        <f t="shared" ref="B58:D61" si="7">B53/$F53*1000</f>
        <v>#DIV/0!</v>
      </c>
      <c r="C58" s="8" t="e">
        <f t="shared" si="7"/>
        <v>#DIV/0!</v>
      </c>
      <c r="D58" s="8" t="e">
        <f t="shared" si="7"/>
        <v>#DIV/0!</v>
      </c>
      <c r="E58" s="14"/>
      <c r="F58" s="14"/>
    </row>
    <row r="59" spans="1:6" ht="20.100000000000001" customHeight="1" x14ac:dyDescent="0.2">
      <c r="A59" s="23" t="s">
        <v>42</v>
      </c>
      <c r="B59" s="9" t="e">
        <f t="shared" si="7"/>
        <v>#DIV/0!</v>
      </c>
      <c r="C59" s="9" t="e">
        <f t="shared" si="7"/>
        <v>#DIV/0!</v>
      </c>
      <c r="D59" s="9" t="e">
        <f t="shared" si="7"/>
        <v>#DIV/0!</v>
      </c>
      <c r="E59" s="14"/>
      <c r="F59" s="1"/>
    </row>
    <row r="60" spans="1:6" ht="20.100000000000001" customHeight="1" thickBot="1" x14ac:dyDescent="0.25">
      <c r="A60" s="24" t="s">
        <v>38</v>
      </c>
      <c r="B60" s="29" t="e">
        <f t="shared" si="7"/>
        <v>#DIV/0!</v>
      </c>
      <c r="C60" s="29" t="e">
        <f t="shared" si="7"/>
        <v>#DIV/0!</v>
      </c>
      <c r="D60" s="29" t="e">
        <f t="shared" si="7"/>
        <v>#DIV/0!</v>
      </c>
      <c r="E60" s="14"/>
      <c r="F60" s="1"/>
    </row>
    <row r="61" spans="1:6" ht="20.100000000000001" customHeight="1" thickBot="1" x14ac:dyDescent="0.25">
      <c r="A61" s="25" t="s">
        <v>48</v>
      </c>
      <c r="B61" s="11" t="e">
        <f t="shared" si="7"/>
        <v>#DIV/0!</v>
      </c>
      <c r="C61" s="11" t="e">
        <f t="shared" si="7"/>
        <v>#DIV/0!</v>
      </c>
      <c r="D61" s="11" t="e">
        <f t="shared" si="7"/>
        <v>#DIV/0!</v>
      </c>
      <c r="E61" s="14"/>
      <c r="F61" s="1"/>
    </row>
    <row r="63" spans="1:6" ht="16.5" thickBot="1" x14ac:dyDescent="0.3">
      <c r="A63" s="182" t="s">
        <v>8</v>
      </c>
      <c r="B63" s="183"/>
      <c r="C63" s="183"/>
      <c r="D63" s="183"/>
      <c r="E63" s="183"/>
      <c r="F63" s="184"/>
    </row>
    <row r="64" spans="1:6" ht="40.5" customHeight="1" thickBot="1" x14ac:dyDescent="0.25">
      <c r="A64" s="171" t="s">
        <v>43</v>
      </c>
      <c r="B64" s="172" t="s">
        <v>39</v>
      </c>
      <c r="C64" s="173" t="s">
        <v>40</v>
      </c>
      <c r="D64" s="173" t="s">
        <v>41</v>
      </c>
      <c r="E64" s="173" t="s">
        <v>136</v>
      </c>
      <c r="F64" s="174" t="s">
        <v>49</v>
      </c>
    </row>
    <row r="65" spans="1:6" ht="20.100000000000001" customHeight="1" x14ac:dyDescent="0.2">
      <c r="A65" s="23" t="s">
        <v>44</v>
      </c>
      <c r="B65" s="15">
        <v>0</v>
      </c>
      <c r="C65" s="15">
        <v>0</v>
      </c>
      <c r="D65" s="15">
        <v>0</v>
      </c>
      <c r="E65" s="15"/>
      <c r="F65" s="15"/>
    </row>
    <row r="66" spans="1:6" ht="20.100000000000001" customHeight="1" x14ac:dyDescent="0.2">
      <c r="A66" s="23" t="s">
        <v>42</v>
      </c>
      <c r="B66" s="16">
        <v>0</v>
      </c>
      <c r="C66" s="16">
        <v>0</v>
      </c>
      <c r="D66" s="17">
        <v>0</v>
      </c>
      <c r="E66" s="17"/>
      <c r="F66" s="17"/>
    </row>
    <row r="67" spans="1:6" ht="20.100000000000001" customHeight="1" thickBot="1" x14ac:dyDescent="0.25">
      <c r="A67" s="24" t="s">
        <v>38</v>
      </c>
      <c r="B67" s="18">
        <v>0</v>
      </c>
      <c r="C67" s="18">
        <v>0</v>
      </c>
      <c r="D67" s="19">
        <v>0</v>
      </c>
      <c r="E67" s="19"/>
      <c r="F67" s="19"/>
    </row>
    <row r="68" spans="1:6" ht="20.100000000000001" customHeight="1" thickBot="1" x14ac:dyDescent="0.25">
      <c r="A68" s="25" t="s">
        <v>48</v>
      </c>
      <c r="B68" s="20">
        <f t="shared" ref="B68:F68" si="8">SUM(B65:B67)</f>
        <v>0</v>
      </c>
      <c r="C68" s="20">
        <f t="shared" si="8"/>
        <v>0</v>
      </c>
      <c r="D68" s="20">
        <f t="shared" si="8"/>
        <v>0</v>
      </c>
      <c r="E68" s="20">
        <f>SUM(E65:E67)</f>
        <v>0</v>
      </c>
      <c r="F68" s="21">
        <f t="shared" si="8"/>
        <v>0</v>
      </c>
    </row>
    <row r="69" spans="1:6" ht="20.100000000000001" customHeight="1" thickBot="1" x14ac:dyDescent="0.25">
      <c r="A69" s="25" t="s">
        <v>43</v>
      </c>
      <c r="B69" s="175" t="s">
        <v>45</v>
      </c>
      <c r="C69" s="176" t="s">
        <v>46</v>
      </c>
      <c r="D69" s="175" t="s">
        <v>47</v>
      </c>
      <c r="E69" s="112"/>
      <c r="F69" s="1"/>
    </row>
    <row r="70" spans="1:6" ht="20.100000000000001" customHeight="1" x14ac:dyDescent="0.2">
      <c r="A70" s="28" t="s">
        <v>44</v>
      </c>
      <c r="B70" s="8" t="e">
        <f t="shared" ref="B70:D73" si="9">B65/$F65*1000</f>
        <v>#DIV/0!</v>
      </c>
      <c r="C70" s="8" t="e">
        <f t="shared" si="9"/>
        <v>#DIV/0!</v>
      </c>
      <c r="D70" s="8" t="e">
        <f t="shared" si="9"/>
        <v>#DIV/0!</v>
      </c>
      <c r="E70" s="14"/>
      <c r="F70" s="14"/>
    </row>
    <row r="71" spans="1:6" ht="20.100000000000001" customHeight="1" x14ac:dyDescent="0.2">
      <c r="A71" s="23" t="s">
        <v>42</v>
      </c>
      <c r="B71" s="9" t="e">
        <f t="shared" si="9"/>
        <v>#DIV/0!</v>
      </c>
      <c r="C71" s="9" t="e">
        <f t="shared" si="9"/>
        <v>#DIV/0!</v>
      </c>
      <c r="D71" s="9" t="e">
        <f t="shared" si="9"/>
        <v>#DIV/0!</v>
      </c>
      <c r="E71" s="14"/>
      <c r="F71" s="1"/>
    </row>
    <row r="72" spans="1:6" ht="20.100000000000001" customHeight="1" thickBot="1" x14ac:dyDescent="0.25">
      <c r="A72" s="24" t="s">
        <v>38</v>
      </c>
      <c r="B72" s="29" t="e">
        <f t="shared" si="9"/>
        <v>#DIV/0!</v>
      </c>
      <c r="C72" s="29" t="e">
        <f t="shared" si="9"/>
        <v>#DIV/0!</v>
      </c>
      <c r="D72" s="29" t="e">
        <f t="shared" si="9"/>
        <v>#DIV/0!</v>
      </c>
      <c r="E72" s="14"/>
      <c r="F72" s="1"/>
    </row>
    <row r="73" spans="1:6" ht="20.100000000000001" customHeight="1" thickBot="1" x14ac:dyDescent="0.25">
      <c r="A73" s="25" t="s">
        <v>48</v>
      </c>
      <c r="B73" s="11" t="e">
        <f t="shared" si="9"/>
        <v>#DIV/0!</v>
      </c>
      <c r="C73" s="11" t="e">
        <f t="shared" si="9"/>
        <v>#DIV/0!</v>
      </c>
      <c r="D73" s="11" t="e">
        <f t="shared" si="9"/>
        <v>#DIV/0!</v>
      </c>
      <c r="E73" s="14"/>
      <c r="F73" s="1"/>
    </row>
    <row r="75" spans="1:6" ht="16.5" thickBot="1" x14ac:dyDescent="0.3">
      <c r="A75" s="182" t="s">
        <v>9</v>
      </c>
      <c r="B75" s="183"/>
      <c r="C75" s="183"/>
      <c r="D75" s="183"/>
      <c r="E75" s="183"/>
      <c r="F75" s="184"/>
    </row>
    <row r="76" spans="1:6" ht="44.25" customHeight="1" thickBot="1" x14ac:dyDescent="0.25">
      <c r="A76" s="171" t="s">
        <v>43</v>
      </c>
      <c r="B76" s="172" t="s">
        <v>39</v>
      </c>
      <c r="C76" s="173" t="s">
        <v>40</v>
      </c>
      <c r="D76" s="173" t="s">
        <v>41</v>
      </c>
      <c r="E76" s="173" t="s">
        <v>136</v>
      </c>
      <c r="F76" s="174" t="s">
        <v>49</v>
      </c>
    </row>
    <row r="77" spans="1:6" ht="20.100000000000001" customHeight="1" x14ac:dyDescent="0.2">
      <c r="A77" s="23" t="s">
        <v>44</v>
      </c>
      <c r="B77" s="15"/>
      <c r="C77" s="15"/>
      <c r="D77" s="15"/>
      <c r="E77" s="15"/>
      <c r="F77" s="15"/>
    </row>
    <row r="78" spans="1:6" ht="20.100000000000001" customHeight="1" x14ac:dyDescent="0.2">
      <c r="A78" s="23" t="s">
        <v>42</v>
      </c>
      <c r="B78" s="16"/>
      <c r="C78" s="16"/>
      <c r="D78" s="17"/>
      <c r="E78" s="17"/>
      <c r="F78" s="17"/>
    </row>
    <row r="79" spans="1:6" ht="20.100000000000001" customHeight="1" thickBot="1" x14ac:dyDescent="0.25">
      <c r="A79" s="24" t="s">
        <v>38</v>
      </c>
      <c r="B79" s="18"/>
      <c r="C79" s="18"/>
      <c r="D79" s="19"/>
      <c r="E79" s="19"/>
      <c r="F79" s="19"/>
    </row>
    <row r="80" spans="1:6" ht="20.100000000000001" customHeight="1" thickBot="1" x14ac:dyDescent="0.25">
      <c r="A80" s="25" t="s">
        <v>48</v>
      </c>
      <c r="B80" s="20">
        <f t="shared" ref="B80:F80" si="10">SUM(B77:B79)</f>
        <v>0</v>
      </c>
      <c r="C80" s="20">
        <f t="shared" si="10"/>
        <v>0</v>
      </c>
      <c r="D80" s="20">
        <f t="shared" si="10"/>
        <v>0</v>
      </c>
      <c r="E80" s="20">
        <f>SUM(E77:E79)</f>
        <v>0</v>
      </c>
      <c r="F80" s="21">
        <f t="shared" si="10"/>
        <v>0</v>
      </c>
    </row>
    <row r="81" spans="1:6" ht="20.100000000000001" customHeight="1" thickBot="1" x14ac:dyDescent="0.25">
      <c r="A81" s="25" t="s">
        <v>43</v>
      </c>
      <c r="B81" s="175" t="s">
        <v>45</v>
      </c>
      <c r="C81" s="176" t="s">
        <v>46</v>
      </c>
      <c r="D81" s="175" t="s">
        <v>47</v>
      </c>
      <c r="E81" s="112"/>
      <c r="F81" s="1"/>
    </row>
    <row r="82" spans="1:6" ht="20.100000000000001" customHeight="1" x14ac:dyDescent="0.2">
      <c r="A82" s="28" t="s">
        <v>44</v>
      </c>
      <c r="B82" s="8" t="e">
        <f t="shared" ref="B82:D85" si="11">B77/$F77*1000</f>
        <v>#DIV/0!</v>
      </c>
      <c r="C82" s="8" t="e">
        <f t="shared" si="11"/>
        <v>#DIV/0!</v>
      </c>
      <c r="D82" s="8" t="e">
        <f t="shared" si="11"/>
        <v>#DIV/0!</v>
      </c>
      <c r="E82" s="14"/>
      <c r="F82" s="14"/>
    </row>
    <row r="83" spans="1:6" ht="20.100000000000001" customHeight="1" x14ac:dyDescent="0.2">
      <c r="A83" s="23" t="s">
        <v>42</v>
      </c>
      <c r="B83" s="9" t="e">
        <f t="shared" si="11"/>
        <v>#DIV/0!</v>
      </c>
      <c r="C83" s="9" t="e">
        <f t="shared" si="11"/>
        <v>#DIV/0!</v>
      </c>
      <c r="D83" s="9" t="e">
        <f t="shared" si="11"/>
        <v>#DIV/0!</v>
      </c>
      <c r="E83" s="14"/>
      <c r="F83" s="1"/>
    </row>
    <row r="84" spans="1:6" ht="20.100000000000001" customHeight="1" thickBot="1" x14ac:dyDescent="0.25">
      <c r="A84" s="24" t="s">
        <v>38</v>
      </c>
      <c r="B84" s="29" t="e">
        <f t="shared" si="11"/>
        <v>#DIV/0!</v>
      </c>
      <c r="C84" s="29" t="e">
        <f t="shared" si="11"/>
        <v>#DIV/0!</v>
      </c>
      <c r="D84" s="29" t="e">
        <f t="shared" si="11"/>
        <v>#DIV/0!</v>
      </c>
      <c r="E84" s="14"/>
      <c r="F84" s="1"/>
    </row>
    <row r="85" spans="1:6" ht="20.100000000000001" customHeight="1" thickBot="1" x14ac:dyDescent="0.25">
      <c r="A85" s="25" t="s">
        <v>48</v>
      </c>
      <c r="B85" s="11" t="e">
        <f t="shared" si="11"/>
        <v>#DIV/0!</v>
      </c>
      <c r="C85" s="11" t="e">
        <f t="shared" si="11"/>
        <v>#DIV/0!</v>
      </c>
      <c r="D85" s="11" t="e">
        <f t="shared" si="11"/>
        <v>#DIV/0!</v>
      </c>
      <c r="E85" s="14"/>
      <c r="F85" s="1"/>
    </row>
    <row r="87" spans="1:6" ht="16.5" thickBot="1" x14ac:dyDescent="0.3">
      <c r="A87" s="182" t="s">
        <v>10</v>
      </c>
      <c r="B87" s="183"/>
      <c r="C87" s="183"/>
      <c r="D87" s="183"/>
      <c r="E87" s="183"/>
      <c r="F87" s="184"/>
    </row>
    <row r="88" spans="1:6" ht="42.75" customHeight="1" thickBot="1" x14ac:dyDescent="0.25">
      <c r="A88" s="171" t="s">
        <v>43</v>
      </c>
      <c r="B88" s="172" t="s">
        <v>39</v>
      </c>
      <c r="C88" s="173" t="s">
        <v>40</v>
      </c>
      <c r="D88" s="173" t="s">
        <v>41</v>
      </c>
      <c r="E88" s="173" t="s">
        <v>136</v>
      </c>
      <c r="F88" s="174" t="s">
        <v>49</v>
      </c>
    </row>
    <row r="89" spans="1:6" ht="20.100000000000001" customHeight="1" x14ac:dyDescent="0.2">
      <c r="A89" s="23" t="s">
        <v>44</v>
      </c>
      <c r="B89" s="15"/>
      <c r="C89" s="15"/>
      <c r="D89" s="15"/>
      <c r="E89" s="15"/>
      <c r="F89" s="15"/>
    </row>
    <row r="90" spans="1:6" ht="20.100000000000001" customHeight="1" x14ac:dyDescent="0.2">
      <c r="A90" s="23" t="s">
        <v>42</v>
      </c>
      <c r="B90" s="16"/>
      <c r="C90" s="16"/>
      <c r="D90" s="17"/>
      <c r="E90" s="17"/>
      <c r="F90" s="17"/>
    </row>
    <row r="91" spans="1:6" ht="20.100000000000001" customHeight="1" thickBot="1" x14ac:dyDescent="0.25">
      <c r="A91" s="24" t="s">
        <v>38</v>
      </c>
      <c r="B91" s="18"/>
      <c r="C91" s="18"/>
      <c r="D91" s="19"/>
      <c r="E91" s="19"/>
      <c r="F91" s="19"/>
    </row>
    <row r="92" spans="1:6" ht="20.100000000000001" customHeight="1" thickBot="1" x14ac:dyDescent="0.25">
      <c r="A92" s="25" t="s">
        <v>48</v>
      </c>
      <c r="B92" s="20">
        <f t="shared" ref="B92:F92" si="12">SUM(B89:B91)</f>
        <v>0</v>
      </c>
      <c r="C92" s="20">
        <f t="shared" si="12"/>
        <v>0</v>
      </c>
      <c r="D92" s="20">
        <f t="shared" si="12"/>
        <v>0</v>
      </c>
      <c r="E92" s="20">
        <f>SUM(E89:E91)</f>
        <v>0</v>
      </c>
      <c r="F92" s="21">
        <f t="shared" si="12"/>
        <v>0</v>
      </c>
    </row>
    <row r="93" spans="1:6" ht="20.100000000000001" customHeight="1" thickBot="1" x14ac:dyDescent="0.25">
      <c r="A93" s="25" t="s">
        <v>43</v>
      </c>
      <c r="B93" s="175" t="s">
        <v>45</v>
      </c>
      <c r="C93" s="176" t="s">
        <v>46</v>
      </c>
      <c r="D93" s="175" t="s">
        <v>47</v>
      </c>
      <c r="E93" s="112"/>
      <c r="F93" s="1"/>
    </row>
    <row r="94" spans="1:6" ht="20.100000000000001" customHeight="1" x14ac:dyDescent="0.2">
      <c r="A94" s="28" t="s">
        <v>44</v>
      </c>
      <c r="B94" s="8" t="e">
        <f t="shared" ref="B94:D97" si="13">B89/$F89*1000</f>
        <v>#DIV/0!</v>
      </c>
      <c r="C94" s="8" t="e">
        <f t="shared" si="13"/>
        <v>#DIV/0!</v>
      </c>
      <c r="D94" s="8" t="e">
        <f t="shared" si="13"/>
        <v>#DIV/0!</v>
      </c>
      <c r="E94" s="14"/>
      <c r="F94" s="14"/>
    </row>
    <row r="95" spans="1:6" ht="20.100000000000001" customHeight="1" x14ac:dyDescent="0.2">
      <c r="A95" s="23" t="s">
        <v>42</v>
      </c>
      <c r="B95" s="9" t="e">
        <f t="shared" si="13"/>
        <v>#DIV/0!</v>
      </c>
      <c r="C95" s="9" t="e">
        <f t="shared" si="13"/>
        <v>#DIV/0!</v>
      </c>
      <c r="D95" s="9" t="e">
        <f t="shared" si="13"/>
        <v>#DIV/0!</v>
      </c>
      <c r="E95" s="14"/>
      <c r="F95" s="1"/>
    </row>
    <row r="96" spans="1:6" ht="20.100000000000001" customHeight="1" thickBot="1" x14ac:dyDescent="0.25">
      <c r="A96" s="24" t="s">
        <v>38</v>
      </c>
      <c r="B96" s="29" t="e">
        <f t="shared" si="13"/>
        <v>#DIV/0!</v>
      </c>
      <c r="C96" s="29" t="e">
        <f t="shared" si="13"/>
        <v>#DIV/0!</v>
      </c>
      <c r="D96" s="29" t="e">
        <f t="shared" si="13"/>
        <v>#DIV/0!</v>
      </c>
      <c r="E96" s="14"/>
      <c r="F96" s="1"/>
    </row>
    <row r="97" spans="1:6" ht="20.100000000000001" customHeight="1" thickBot="1" x14ac:dyDescent="0.25">
      <c r="A97" s="25" t="s">
        <v>48</v>
      </c>
      <c r="B97" s="11" t="e">
        <f t="shared" si="13"/>
        <v>#DIV/0!</v>
      </c>
      <c r="C97" s="11" t="e">
        <f t="shared" si="13"/>
        <v>#DIV/0!</v>
      </c>
      <c r="D97" s="11" t="e">
        <f t="shared" si="13"/>
        <v>#DIV/0!</v>
      </c>
      <c r="E97" s="14"/>
      <c r="F97" s="1"/>
    </row>
    <row r="99" spans="1:6" ht="16.5" thickBot="1" x14ac:dyDescent="0.3">
      <c r="A99" s="182" t="s">
        <v>11</v>
      </c>
      <c r="B99" s="183"/>
      <c r="C99" s="183"/>
      <c r="D99" s="183"/>
      <c r="E99" s="183"/>
      <c r="F99" s="184"/>
    </row>
    <row r="100" spans="1:6" ht="45" customHeight="1" thickBot="1" x14ac:dyDescent="0.25">
      <c r="A100" s="171" t="s">
        <v>43</v>
      </c>
      <c r="B100" s="172" t="s">
        <v>39</v>
      </c>
      <c r="C100" s="173" t="s">
        <v>40</v>
      </c>
      <c r="D100" s="173" t="s">
        <v>41</v>
      </c>
      <c r="E100" s="173" t="s">
        <v>136</v>
      </c>
      <c r="F100" s="174" t="s">
        <v>49</v>
      </c>
    </row>
    <row r="101" spans="1:6" ht="20.100000000000001" customHeight="1" x14ac:dyDescent="0.2">
      <c r="A101" s="23" t="s">
        <v>44</v>
      </c>
      <c r="B101" s="15"/>
      <c r="C101" s="15"/>
      <c r="D101" s="15"/>
      <c r="E101" s="15"/>
      <c r="F101" s="15"/>
    </row>
    <row r="102" spans="1:6" ht="20.100000000000001" customHeight="1" x14ac:dyDescent="0.2">
      <c r="A102" s="23" t="s">
        <v>42</v>
      </c>
      <c r="B102" s="16"/>
      <c r="C102" s="16"/>
      <c r="D102" s="17"/>
      <c r="E102" s="17"/>
      <c r="F102" s="17"/>
    </row>
    <row r="103" spans="1:6" ht="20.100000000000001" customHeight="1" thickBot="1" x14ac:dyDescent="0.25">
      <c r="A103" s="24" t="s">
        <v>38</v>
      </c>
      <c r="B103" s="18"/>
      <c r="C103" s="18"/>
      <c r="D103" s="19"/>
      <c r="E103" s="19"/>
      <c r="F103" s="19"/>
    </row>
    <row r="104" spans="1:6" ht="20.100000000000001" customHeight="1" thickBot="1" x14ac:dyDescent="0.25">
      <c r="A104" s="25" t="s">
        <v>48</v>
      </c>
      <c r="B104" s="20">
        <f t="shared" ref="B104:F104" si="14">SUM(B101:B103)</f>
        <v>0</v>
      </c>
      <c r="C104" s="20">
        <f t="shared" si="14"/>
        <v>0</v>
      </c>
      <c r="D104" s="20">
        <f t="shared" si="14"/>
        <v>0</v>
      </c>
      <c r="E104" s="20">
        <f>SUM(E101:E103)</f>
        <v>0</v>
      </c>
      <c r="F104" s="21">
        <f t="shared" si="14"/>
        <v>0</v>
      </c>
    </row>
    <row r="105" spans="1:6" ht="20.100000000000001" customHeight="1" thickBot="1" x14ac:dyDescent="0.25">
      <c r="A105" s="25" t="s">
        <v>43</v>
      </c>
      <c r="B105" s="175" t="s">
        <v>45</v>
      </c>
      <c r="C105" s="176" t="s">
        <v>46</v>
      </c>
      <c r="D105" s="175" t="s">
        <v>47</v>
      </c>
      <c r="E105" s="112"/>
      <c r="F105" s="1"/>
    </row>
    <row r="106" spans="1:6" ht="20.100000000000001" customHeight="1" x14ac:dyDescent="0.2">
      <c r="A106" s="28" t="s">
        <v>44</v>
      </c>
      <c r="B106" s="8" t="e">
        <f t="shared" ref="B106:D109" si="15">B101/$F101*1000</f>
        <v>#DIV/0!</v>
      </c>
      <c r="C106" s="8" t="e">
        <f t="shared" si="15"/>
        <v>#DIV/0!</v>
      </c>
      <c r="D106" s="8" t="e">
        <f t="shared" si="15"/>
        <v>#DIV/0!</v>
      </c>
      <c r="E106" s="14"/>
      <c r="F106" s="14"/>
    </row>
    <row r="107" spans="1:6" ht="20.100000000000001" customHeight="1" x14ac:dyDescent="0.2">
      <c r="A107" s="23" t="s">
        <v>42</v>
      </c>
      <c r="B107" s="9" t="e">
        <f t="shared" si="15"/>
        <v>#DIV/0!</v>
      </c>
      <c r="C107" s="9" t="e">
        <f t="shared" si="15"/>
        <v>#DIV/0!</v>
      </c>
      <c r="D107" s="9" t="e">
        <f t="shared" si="15"/>
        <v>#DIV/0!</v>
      </c>
      <c r="E107" s="14"/>
      <c r="F107" s="1"/>
    </row>
    <row r="108" spans="1:6" ht="20.100000000000001" customHeight="1" thickBot="1" x14ac:dyDescent="0.25">
      <c r="A108" s="24" t="s">
        <v>38</v>
      </c>
      <c r="B108" s="29" t="e">
        <f t="shared" si="15"/>
        <v>#DIV/0!</v>
      </c>
      <c r="C108" s="29" t="e">
        <f t="shared" si="15"/>
        <v>#DIV/0!</v>
      </c>
      <c r="D108" s="29" t="e">
        <f t="shared" si="15"/>
        <v>#DIV/0!</v>
      </c>
      <c r="E108" s="14"/>
      <c r="F108" s="1"/>
    </row>
    <row r="109" spans="1:6" ht="20.100000000000001" customHeight="1" thickBot="1" x14ac:dyDescent="0.25">
      <c r="A109" s="25" t="s">
        <v>48</v>
      </c>
      <c r="B109" s="11" t="e">
        <f t="shared" si="15"/>
        <v>#DIV/0!</v>
      </c>
      <c r="C109" s="11" t="e">
        <f t="shared" si="15"/>
        <v>#DIV/0!</v>
      </c>
      <c r="D109" s="11" t="e">
        <f t="shared" si="15"/>
        <v>#DIV/0!</v>
      </c>
      <c r="E109" s="14"/>
      <c r="F109" s="1"/>
    </row>
    <row r="111" spans="1:6" ht="16.5" thickBot="1" x14ac:dyDescent="0.3">
      <c r="A111" s="182" t="s">
        <v>12</v>
      </c>
      <c r="B111" s="183"/>
      <c r="C111" s="183"/>
      <c r="D111" s="183"/>
      <c r="E111" s="183"/>
      <c r="F111" s="184"/>
    </row>
    <row r="112" spans="1:6" ht="39" customHeight="1" thickBot="1" x14ac:dyDescent="0.25">
      <c r="A112" s="171" t="s">
        <v>43</v>
      </c>
      <c r="B112" s="172" t="s">
        <v>39</v>
      </c>
      <c r="C112" s="173" t="s">
        <v>40</v>
      </c>
      <c r="D112" s="173" t="s">
        <v>41</v>
      </c>
      <c r="E112" s="173" t="s">
        <v>136</v>
      </c>
      <c r="F112" s="174" t="s">
        <v>49</v>
      </c>
    </row>
    <row r="113" spans="1:6" ht="20.100000000000001" customHeight="1" x14ac:dyDescent="0.2">
      <c r="A113" s="23" t="s">
        <v>44</v>
      </c>
      <c r="B113" s="15"/>
      <c r="C113" s="15"/>
      <c r="D113" s="15"/>
      <c r="E113" s="15"/>
      <c r="F113" s="15"/>
    </row>
    <row r="114" spans="1:6" ht="20.100000000000001" customHeight="1" x14ac:dyDescent="0.2">
      <c r="A114" s="23" t="s">
        <v>42</v>
      </c>
      <c r="B114" s="16"/>
      <c r="C114" s="16"/>
      <c r="D114" s="17"/>
      <c r="E114" s="17"/>
      <c r="F114" s="17"/>
    </row>
    <row r="115" spans="1:6" ht="20.100000000000001" customHeight="1" thickBot="1" x14ac:dyDescent="0.25">
      <c r="A115" s="23" t="s">
        <v>38</v>
      </c>
      <c r="B115" s="16"/>
      <c r="C115" s="16"/>
      <c r="D115" s="17"/>
      <c r="E115" s="17"/>
      <c r="F115" s="17"/>
    </row>
    <row r="116" spans="1:6" ht="20.100000000000001" customHeight="1" thickBot="1" x14ac:dyDescent="0.25">
      <c r="A116" s="25" t="s">
        <v>48</v>
      </c>
      <c r="B116" s="20">
        <f t="shared" ref="B116:F116" si="16">SUM(B113:B115)</f>
        <v>0</v>
      </c>
      <c r="C116" s="20">
        <f t="shared" si="16"/>
        <v>0</v>
      </c>
      <c r="D116" s="20">
        <f t="shared" si="16"/>
        <v>0</v>
      </c>
      <c r="E116" s="20">
        <f>SUM(E113:E115)</f>
        <v>0</v>
      </c>
      <c r="F116" s="21">
        <f t="shared" si="16"/>
        <v>0</v>
      </c>
    </row>
    <row r="117" spans="1:6" ht="20.100000000000001" customHeight="1" thickBot="1" x14ac:dyDescent="0.25">
      <c r="A117" s="25" t="s">
        <v>43</v>
      </c>
      <c r="B117" s="175" t="s">
        <v>45</v>
      </c>
      <c r="C117" s="176" t="s">
        <v>46</v>
      </c>
      <c r="D117" s="175" t="s">
        <v>47</v>
      </c>
      <c r="E117" s="112"/>
      <c r="F117" s="1"/>
    </row>
    <row r="118" spans="1:6" ht="20.100000000000001" customHeight="1" x14ac:dyDescent="0.2">
      <c r="A118" s="28" t="s">
        <v>44</v>
      </c>
      <c r="B118" s="8" t="e">
        <f t="shared" ref="B118:D121" si="17">B113/$F113*1000</f>
        <v>#DIV/0!</v>
      </c>
      <c r="C118" s="8" t="e">
        <f t="shared" si="17"/>
        <v>#DIV/0!</v>
      </c>
      <c r="D118" s="8" t="e">
        <f t="shared" si="17"/>
        <v>#DIV/0!</v>
      </c>
      <c r="E118" s="14"/>
      <c r="F118" s="14"/>
    </row>
    <row r="119" spans="1:6" ht="20.100000000000001" customHeight="1" x14ac:dyDescent="0.2">
      <c r="A119" s="23" t="s">
        <v>42</v>
      </c>
      <c r="B119" s="9" t="e">
        <f t="shared" si="17"/>
        <v>#DIV/0!</v>
      </c>
      <c r="C119" s="9" t="e">
        <f t="shared" si="17"/>
        <v>#DIV/0!</v>
      </c>
      <c r="D119" s="9" t="e">
        <f t="shared" si="17"/>
        <v>#DIV/0!</v>
      </c>
      <c r="E119" s="14"/>
      <c r="F119" s="1"/>
    </row>
    <row r="120" spans="1:6" ht="20.100000000000001" customHeight="1" thickBot="1" x14ac:dyDescent="0.25">
      <c r="A120" s="24" t="s">
        <v>38</v>
      </c>
      <c r="B120" s="29" t="e">
        <f t="shared" si="17"/>
        <v>#DIV/0!</v>
      </c>
      <c r="C120" s="29" t="e">
        <f t="shared" si="17"/>
        <v>#DIV/0!</v>
      </c>
      <c r="D120" s="29" t="e">
        <f t="shared" si="17"/>
        <v>#DIV/0!</v>
      </c>
      <c r="E120" s="14"/>
      <c r="F120" s="1"/>
    </row>
    <row r="121" spans="1:6" ht="20.100000000000001" customHeight="1" thickBot="1" x14ac:dyDescent="0.25">
      <c r="A121" s="25" t="s">
        <v>48</v>
      </c>
      <c r="B121" s="11" t="e">
        <f t="shared" si="17"/>
        <v>#DIV/0!</v>
      </c>
      <c r="C121" s="11" t="e">
        <f t="shared" si="17"/>
        <v>#DIV/0!</v>
      </c>
      <c r="D121" s="11" t="e">
        <f t="shared" si="17"/>
        <v>#DIV/0!</v>
      </c>
      <c r="E121" s="14"/>
      <c r="F121" s="1"/>
    </row>
    <row r="123" spans="1:6" ht="16.5" thickBot="1" x14ac:dyDescent="0.3">
      <c r="A123" s="182" t="s">
        <v>13</v>
      </c>
      <c r="B123" s="183"/>
      <c r="C123" s="183"/>
      <c r="D123" s="183"/>
      <c r="E123" s="183"/>
      <c r="F123" s="184"/>
    </row>
    <row r="124" spans="1:6" ht="42.75" customHeight="1" thickBot="1" x14ac:dyDescent="0.25">
      <c r="A124" s="171" t="s">
        <v>43</v>
      </c>
      <c r="B124" s="172" t="s">
        <v>39</v>
      </c>
      <c r="C124" s="173" t="s">
        <v>40</v>
      </c>
      <c r="D124" s="173" t="s">
        <v>41</v>
      </c>
      <c r="E124" s="173" t="s">
        <v>136</v>
      </c>
      <c r="F124" s="174" t="s">
        <v>49</v>
      </c>
    </row>
    <row r="125" spans="1:6" ht="20.100000000000001" customHeight="1" x14ac:dyDescent="0.2">
      <c r="A125" s="23" t="s">
        <v>44</v>
      </c>
      <c r="B125" s="77"/>
      <c r="C125" s="77"/>
      <c r="D125" s="77"/>
      <c r="E125" s="77"/>
      <c r="F125" s="77"/>
    </row>
    <row r="126" spans="1:6" ht="20.100000000000001" customHeight="1" x14ac:dyDescent="0.2">
      <c r="A126" s="23" t="s">
        <v>42</v>
      </c>
      <c r="B126" s="78"/>
      <c r="C126" s="78"/>
      <c r="D126" s="79"/>
      <c r="E126" s="79"/>
      <c r="F126" s="79"/>
    </row>
    <row r="127" spans="1:6" ht="20.100000000000001" customHeight="1" thickBot="1" x14ac:dyDescent="0.25">
      <c r="A127" s="24" t="s">
        <v>38</v>
      </c>
      <c r="B127" s="80"/>
      <c r="C127" s="80"/>
      <c r="D127" s="81"/>
      <c r="E127" s="81"/>
      <c r="F127" s="81"/>
    </row>
    <row r="128" spans="1:6" ht="20.100000000000001" customHeight="1" thickBot="1" x14ac:dyDescent="0.25">
      <c r="A128" s="25" t="s">
        <v>48</v>
      </c>
      <c r="B128" s="20">
        <f t="shared" ref="B128:F128" si="18">SUM(B125:B127)</f>
        <v>0</v>
      </c>
      <c r="C128" s="20">
        <f t="shared" si="18"/>
        <v>0</v>
      </c>
      <c r="D128" s="20">
        <f t="shared" si="18"/>
        <v>0</v>
      </c>
      <c r="E128" s="20">
        <f>SUM(E125:E127)</f>
        <v>0</v>
      </c>
      <c r="F128" s="82">
        <f t="shared" si="18"/>
        <v>0</v>
      </c>
    </row>
    <row r="129" spans="1:6" ht="20.100000000000001" customHeight="1" thickBot="1" x14ac:dyDescent="0.25">
      <c r="A129" s="25" t="s">
        <v>43</v>
      </c>
      <c r="B129" s="175" t="s">
        <v>45</v>
      </c>
      <c r="C129" s="176" t="s">
        <v>46</v>
      </c>
      <c r="D129" s="175" t="s">
        <v>47</v>
      </c>
      <c r="E129" s="112"/>
      <c r="F129" s="1"/>
    </row>
    <row r="130" spans="1:6" ht="20.100000000000001" customHeight="1" x14ac:dyDescent="0.2">
      <c r="A130" s="28" t="s">
        <v>44</v>
      </c>
      <c r="B130" s="8" t="e">
        <f t="shared" ref="B130:D133" si="19">B125/$F125*1000</f>
        <v>#DIV/0!</v>
      </c>
      <c r="C130" s="8" t="e">
        <f t="shared" si="19"/>
        <v>#DIV/0!</v>
      </c>
      <c r="D130" s="8" t="e">
        <f t="shared" si="19"/>
        <v>#DIV/0!</v>
      </c>
      <c r="E130" s="14"/>
      <c r="F130" s="14"/>
    </row>
    <row r="131" spans="1:6" ht="20.100000000000001" customHeight="1" x14ac:dyDescent="0.2">
      <c r="A131" s="23" t="s">
        <v>42</v>
      </c>
      <c r="B131" s="9" t="e">
        <f t="shared" si="19"/>
        <v>#DIV/0!</v>
      </c>
      <c r="C131" s="9" t="e">
        <f t="shared" si="19"/>
        <v>#DIV/0!</v>
      </c>
      <c r="D131" s="9" t="e">
        <f t="shared" si="19"/>
        <v>#DIV/0!</v>
      </c>
      <c r="E131" s="14"/>
      <c r="F131" s="1"/>
    </row>
    <row r="132" spans="1:6" ht="20.100000000000001" customHeight="1" thickBot="1" x14ac:dyDescent="0.25">
      <c r="A132" s="24" t="s">
        <v>38</v>
      </c>
      <c r="B132" s="29" t="e">
        <f t="shared" si="19"/>
        <v>#DIV/0!</v>
      </c>
      <c r="C132" s="29" t="e">
        <f t="shared" si="19"/>
        <v>#DIV/0!</v>
      </c>
      <c r="D132" s="29" t="e">
        <f t="shared" si="19"/>
        <v>#DIV/0!</v>
      </c>
      <c r="E132" s="14"/>
      <c r="F132" s="1"/>
    </row>
    <row r="133" spans="1:6" ht="20.100000000000001" customHeight="1" thickBot="1" x14ac:dyDescent="0.25">
      <c r="A133" s="25" t="s">
        <v>48</v>
      </c>
      <c r="B133" s="11" t="e">
        <f t="shared" si="19"/>
        <v>#DIV/0!</v>
      </c>
      <c r="C133" s="11" t="e">
        <f t="shared" si="19"/>
        <v>#DIV/0!</v>
      </c>
      <c r="D133" s="11" t="e">
        <f t="shared" si="19"/>
        <v>#DIV/0!</v>
      </c>
      <c r="E133" s="14"/>
      <c r="F133" s="1"/>
    </row>
    <row r="135" spans="1:6" ht="16.5" thickBot="1" x14ac:dyDescent="0.3">
      <c r="A135" s="182" t="s">
        <v>14</v>
      </c>
      <c r="B135" s="183"/>
      <c r="C135" s="183"/>
      <c r="D135" s="183"/>
      <c r="E135" s="183"/>
      <c r="F135" s="184"/>
    </row>
    <row r="136" spans="1:6" ht="42" customHeight="1" thickBot="1" x14ac:dyDescent="0.25">
      <c r="A136" s="171" t="s">
        <v>43</v>
      </c>
      <c r="B136" s="172" t="s">
        <v>39</v>
      </c>
      <c r="C136" s="173" t="s">
        <v>40</v>
      </c>
      <c r="D136" s="173" t="s">
        <v>41</v>
      </c>
      <c r="E136" s="173" t="s">
        <v>136</v>
      </c>
      <c r="F136" s="174" t="s">
        <v>49</v>
      </c>
    </row>
    <row r="137" spans="1:6" ht="20.100000000000001" customHeight="1" x14ac:dyDescent="0.2">
      <c r="A137" s="23" t="s">
        <v>44</v>
      </c>
      <c r="B137" s="15"/>
      <c r="C137" s="15"/>
      <c r="D137" s="15"/>
      <c r="E137" s="15"/>
      <c r="F137" s="77"/>
    </row>
    <row r="138" spans="1:6" ht="20.100000000000001" customHeight="1" x14ac:dyDescent="0.2">
      <c r="A138" s="23" t="s">
        <v>42</v>
      </c>
      <c r="B138" s="16"/>
      <c r="C138" s="16"/>
      <c r="D138" s="17"/>
      <c r="E138" s="17"/>
      <c r="F138" s="79"/>
    </row>
    <row r="139" spans="1:6" ht="20.100000000000001" customHeight="1" thickBot="1" x14ac:dyDescent="0.25">
      <c r="A139" s="24" t="s">
        <v>38</v>
      </c>
      <c r="B139" s="18"/>
      <c r="C139" s="18"/>
      <c r="D139" s="19"/>
      <c r="E139" s="19"/>
      <c r="F139" s="81"/>
    </row>
    <row r="140" spans="1:6" ht="20.100000000000001" customHeight="1" thickBot="1" x14ac:dyDescent="0.25">
      <c r="A140" s="25" t="s">
        <v>48</v>
      </c>
      <c r="B140" s="20">
        <f t="shared" ref="B140:F140" si="20">SUM(B137:B139)</f>
        <v>0</v>
      </c>
      <c r="C140" s="20">
        <f t="shared" si="20"/>
        <v>0</v>
      </c>
      <c r="D140" s="20">
        <f t="shared" si="20"/>
        <v>0</v>
      </c>
      <c r="E140" s="20">
        <f>SUM(E137:E139)</f>
        <v>0</v>
      </c>
      <c r="F140" s="21">
        <f t="shared" si="20"/>
        <v>0</v>
      </c>
    </row>
    <row r="141" spans="1:6" ht="20.100000000000001" customHeight="1" thickBot="1" x14ac:dyDescent="0.25">
      <c r="A141" s="25" t="s">
        <v>43</v>
      </c>
      <c r="B141" s="175" t="s">
        <v>45</v>
      </c>
      <c r="C141" s="176" t="s">
        <v>46</v>
      </c>
      <c r="D141" s="175" t="s">
        <v>47</v>
      </c>
      <c r="E141" s="112"/>
      <c r="F141" s="1"/>
    </row>
    <row r="142" spans="1:6" ht="20.100000000000001" customHeight="1" x14ac:dyDescent="0.2">
      <c r="A142" s="28" t="s">
        <v>44</v>
      </c>
      <c r="B142" s="8" t="e">
        <f t="shared" ref="B142:D145" si="21">B137/$F137*1000</f>
        <v>#DIV/0!</v>
      </c>
      <c r="C142" s="8" t="e">
        <f t="shared" si="21"/>
        <v>#DIV/0!</v>
      </c>
      <c r="D142" s="8" t="e">
        <f t="shared" si="21"/>
        <v>#DIV/0!</v>
      </c>
      <c r="E142" s="14"/>
      <c r="F142" s="14"/>
    </row>
    <row r="143" spans="1:6" ht="20.100000000000001" customHeight="1" x14ac:dyDescent="0.2">
      <c r="A143" s="23" t="s">
        <v>42</v>
      </c>
      <c r="B143" s="9" t="e">
        <f t="shared" si="21"/>
        <v>#DIV/0!</v>
      </c>
      <c r="C143" s="9" t="e">
        <f t="shared" si="21"/>
        <v>#DIV/0!</v>
      </c>
      <c r="D143" s="9" t="e">
        <f t="shared" si="21"/>
        <v>#DIV/0!</v>
      </c>
      <c r="E143" s="14"/>
      <c r="F143" s="1"/>
    </row>
    <row r="144" spans="1:6" ht="20.100000000000001" customHeight="1" thickBot="1" x14ac:dyDescent="0.25">
      <c r="A144" s="24" t="s">
        <v>38</v>
      </c>
      <c r="B144" s="29" t="e">
        <f t="shared" si="21"/>
        <v>#DIV/0!</v>
      </c>
      <c r="C144" s="29" t="e">
        <f t="shared" si="21"/>
        <v>#DIV/0!</v>
      </c>
      <c r="D144" s="29" t="e">
        <f t="shared" si="21"/>
        <v>#DIV/0!</v>
      </c>
      <c r="E144" s="14"/>
      <c r="F144" s="1"/>
    </row>
    <row r="145" spans="1:6" ht="20.100000000000001" customHeight="1" thickBot="1" x14ac:dyDescent="0.25">
      <c r="A145" s="25" t="s">
        <v>48</v>
      </c>
      <c r="B145" s="11" t="e">
        <f t="shared" si="21"/>
        <v>#DIV/0!</v>
      </c>
      <c r="C145" s="11" t="e">
        <f t="shared" si="21"/>
        <v>#DIV/0!</v>
      </c>
      <c r="D145" s="11" t="e">
        <f t="shared" si="21"/>
        <v>#DIV/0!</v>
      </c>
      <c r="E145" s="14"/>
      <c r="F145" s="1"/>
    </row>
    <row r="147" spans="1:6" ht="16.5" thickBot="1" x14ac:dyDescent="0.3">
      <c r="A147" s="182" t="s">
        <v>15</v>
      </c>
      <c r="B147" s="183"/>
      <c r="C147" s="183"/>
      <c r="D147" s="183"/>
      <c r="E147" s="183"/>
      <c r="F147" s="184"/>
    </row>
    <row r="148" spans="1:6" ht="38.25" customHeight="1" thickBot="1" x14ac:dyDescent="0.25">
      <c r="A148" s="171" t="s">
        <v>43</v>
      </c>
      <c r="B148" s="172" t="s">
        <v>39</v>
      </c>
      <c r="C148" s="173" t="s">
        <v>40</v>
      </c>
      <c r="D148" s="173" t="s">
        <v>41</v>
      </c>
      <c r="E148" s="173" t="s">
        <v>136</v>
      </c>
      <c r="F148" s="174" t="s">
        <v>49</v>
      </c>
    </row>
    <row r="149" spans="1:6" ht="20.100000000000001" customHeight="1" x14ac:dyDescent="0.2">
      <c r="A149" s="23" t="s">
        <v>44</v>
      </c>
      <c r="B149" s="15"/>
      <c r="C149" s="15"/>
      <c r="D149" s="15"/>
      <c r="E149" s="15"/>
      <c r="F149" s="15"/>
    </row>
    <row r="150" spans="1:6" ht="20.100000000000001" customHeight="1" x14ac:dyDescent="0.2">
      <c r="A150" s="23" t="s">
        <v>42</v>
      </c>
      <c r="B150" s="16"/>
      <c r="C150" s="16"/>
      <c r="D150" s="17"/>
      <c r="E150" s="17"/>
      <c r="F150" s="17"/>
    </row>
    <row r="151" spans="1:6" ht="20.100000000000001" customHeight="1" thickBot="1" x14ac:dyDescent="0.25">
      <c r="A151" s="24" t="s">
        <v>38</v>
      </c>
      <c r="B151" s="18"/>
      <c r="C151" s="18"/>
      <c r="D151" s="19"/>
      <c r="E151" s="19"/>
      <c r="F151" s="19"/>
    </row>
    <row r="152" spans="1:6" ht="20.100000000000001" customHeight="1" thickBot="1" x14ac:dyDescent="0.25">
      <c r="A152" s="25" t="s">
        <v>48</v>
      </c>
      <c r="B152" s="20">
        <f t="shared" ref="B152:F152" si="22">SUM(B149:B151)</f>
        <v>0</v>
      </c>
      <c r="C152" s="20">
        <f t="shared" si="22"/>
        <v>0</v>
      </c>
      <c r="D152" s="20">
        <f t="shared" si="22"/>
        <v>0</v>
      </c>
      <c r="E152" s="20">
        <f>SUM(E149:E151)</f>
        <v>0</v>
      </c>
      <c r="F152" s="21">
        <f t="shared" si="22"/>
        <v>0</v>
      </c>
    </row>
    <row r="153" spans="1:6" ht="20.100000000000001" customHeight="1" thickBot="1" x14ac:dyDescent="0.25">
      <c r="A153" s="25" t="s">
        <v>43</v>
      </c>
      <c r="B153" s="175" t="s">
        <v>45</v>
      </c>
      <c r="C153" s="176" t="s">
        <v>46</v>
      </c>
      <c r="D153" s="175" t="s">
        <v>47</v>
      </c>
      <c r="E153" s="112"/>
      <c r="F153" s="1"/>
    </row>
    <row r="154" spans="1:6" ht="20.100000000000001" customHeight="1" x14ac:dyDescent="0.2">
      <c r="A154" s="28" t="s">
        <v>44</v>
      </c>
      <c r="B154" s="8" t="e">
        <f t="shared" ref="B154:D157" si="23">B149/$F149*1000</f>
        <v>#DIV/0!</v>
      </c>
      <c r="C154" s="8" t="e">
        <f t="shared" si="23"/>
        <v>#DIV/0!</v>
      </c>
      <c r="D154" s="8" t="e">
        <f t="shared" si="23"/>
        <v>#DIV/0!</v>
      </c>
      <c r="E154" s="14"/>
      <c r="F154" s="14"/>
    </row>
    <row r="155" spans="1:6" ht="20.100000000000001" customHeight="1" x14ac:dyDescent="0.2">
      <c r="A155" s="23" t="s">
        <v>42</v>
      </c>
      <c r="B155" s="9" t="e">
        <f t="shared" si="23"/>
        <v>#DIV/0!</v>
      </c>
      <c r="C155" s="9" t="e">
        <f t="shared" si="23"/>
        <v>#DIV/0!</v>
      </c>
      <c r="D155" s="9" t="e">
        <f t="shared" si="23"/>
        <v>#DIV/0!</v>
      </c>
      <c r="E155" s="14"/>
      <c r="F155" s="1"/>
    </row>
    <row r="156" spans="1:6" ht="20.100000000000001" customHeight="1" thickBot="1" x14ac:dyDescent="0.25">
      <c r="A156" s="24" t="s">
        <v>38</v>
      </c>
      <c r="B156" s="29" t="e">
        <f t="shared" si="23"/>
        <v>#DIV/0!</v>
      </c>
      <c r="C156" s="29" t="e">
        <f t="shared" si="23"/>
        <v>#DIV/0!</v>
      </c>
      <c r="D156" s="29" t="e">
        <f t="shared" si="23"/>
        <v>#DIV/0!</v>
      </c>
      <c r="E156" s="14"/>
      <c r="F156" s="1"/>
    </row>
    <row r="157" spans="1:6" ht="20.100000000000001" customHeight="1" thickBot="1" x14ac:dyDescent="0.25">
      <c r="A157" s="25" t="s">
        <v>48</v>
      </c>
      <c r="B157" s="11" t="e">
        <f t="shared" si="23"/>
        <v>#DIV/0!</v>
      </c>
      <c r="C157" s="11" t="e">
        <f t="shared" si="23"/>
        <v>#DIV/0!</v>
      </c>
      <c r="D157" s="11" t="e">
        <f t="shared" si="23"/>
        <v>#DIV/0!</v>
      </c>
      <c r="E157" s="14"/>
      <c r="F157" s="1"/>
    </row>
    <row r="158" spans="1:6" ht="13.5" thickBot="1" x14ac:dyDescent="0.25"/>
    <row r="159" spans="1:6" ht="16.5" thickBot="1" x14ac:dyDescent="0.3">
      <c r="A159" s="201" t="s">
        <v>169</v>
      </c>
      <c r="B159" s="202" t="s">
        <v>89</v>
      </c>
      <c r="C159" s="203"/>
      <c r="D159" s="203"/>
      <c r="E159" s="203"/>
      <c r="F159" s="204"/>
    </row>
    <row r="160" spans="1:6" ht="48.75" customHeight="1" thickBot="1" x14ac:dyDescent="0.25">
      <c r="A160" s="171" t="s">
        <v>43</v>
      </c>
      <c r="B160" s="172" t="s">
        <v>39</v>
      </c>
      <c r="C160" s="173" t="s">
        <v>40</v>
      </c>
      <c r="D160" s="173" t="s">
        <v>41</v>
      </c>
      <c r="E160" s="173" t="s">
        <v>136</v>
      </c>
      <c r="F160" s="174" t="s">
        <v>49</v>
      </c>
    </row>
    <row r="161" spans="1:6" ht="20.100000000000001" customHeight="1" thickBot="1" x14ac:dyDescent="0.25">
      <c r="A161" s="23" t="s">
        <v>44</v>
      </c>
      <c r="B161" s="30">
        <f t="shared" ref="B161:E161" si="24">B17+B29+B41+B53+B65+B77+B89+B101+B113+B125+B137+B149</f>
        <v>0</v>
      </c>
      <c r="C161" s="30">
        <f t="shared" si="24"/>
        <v>0</v>
      </c>
      <c r="D161" s="30">
        <f t="shared" si="24"/>
        <v>0</v>
      </c>
      <c r="E161" s="30">
        <f t="shared" si="24"/>
        <v>0</v>
      </c>
      <c r="F161" s="30">
        <f>F17+F29+F41+F53+F65+F77+F89+F101+F113+F125+F137+F149</f>
        <v>0</v>
      </c>
    </row>
    <row r="162" spans="1:6" ht="20.100000000000001" customHeight="1" thickBot="1" x14ac:dyDescent="0.25">
      <c r="A162" s="23" t="s">
        <v>42</v>
      </c>
      <c r="B162" s="30">
        <f t="shared" ref="B162:F163" si="25">B18+B30+B42+B54+B66+B78+B90+B102+B114+B126+B138+B150</f>
        <v>0</v>
      </c>
      <c r="C162" s="30">
        <f t="shared" si="25"/>
        <v>0</v>
      </c>
      <c r="D162" s="30">
        <f t="shared" si="25"/>
        <v>0</v>
      </c>
      <c r="E162" s="30">
        <f t="shared" si="25"/>
        <v>0</v>
      </c>
      <c r="F162" s="30">
        <f t="shared" si="25"/>
        <v>0</v>
      </c>
    </row>
    <row r="163" spans="1:6" ht="20.100000000000001" customHeight="1" thickBot="1" x14ac:dyDescent="0.25">
      <c r="A163" s="24" t="s">
        <v>38</v>
      </c>
      <c r="B163" s="31">
        <f t="shared" si="25"/>
        <v>0</v>
      </c>
      <c r="C163" s="31">
        <f t="shared" si="25"/>
        <v>0</v>
      </c>
      <c r="D163" s="31">
        <f t="shared" si="25"/>
        <v>0</v>
      </c>
      <c r="E163" s="30">
        <f t="shared" si="25"/>
        <v>0</v>
      </c>
      <c r="F163" s="31">
        <f t="shared" si="25"/>
        <v>0</v>
      </c>
    </row>
    <row r="164" spans="1:6" ht="20.100000000000001" customHeight="1" thickBot="1" x14ac:dyDescent="0.25">
      <c r="A164" s="25" t="s">
        <v>48</v>
      </c>
      <c r="B164" s="20">
        <f t="shared" ref="B164:F164" si="26">SUM(B161:B163)</f>
        <v>0</v>
      </c>
      <c r="C164" s="20">
        <f t="shared" si="26"/>
        <v>0</v>
      </c>
      <c r="D164" s="20">
        <f t="shared" si="26"/>
        <v>0</v>
      </c>
      <c r="E164" s="228">
        <f t="shared" ref="E164" si="27">E20+E32+E44+E56+E68+E80+E92+E104+E116+E128+E140+E152</f>
        <v>0</v>
      </c>
      <c r="F164" s="21">
        <f t="shared" si="26"/>
        <v>0</v>
      </c>
    </row>
    <row r="165" spans="1:6" ht="20.100000000000001" customHeight="1" thickBot="1" x14ac:dyDescent="0.25">
      <c r="A165" s="25" t="s">
        <v>43</v>
      </c>
      <c r="B165" s="229" t="s">
        <v>45</v>
      </c>
      <c r="C165" s="230" t="s">
        <v>46</v>
      </c>
      <c r="D165" s="229" t="s">
        <v>47</v>
      </c>
      <c r="E165" s="112"/>
      <c r="F165" s="1"/>
    </row>
    <row r="166" spans="1:6" ht="20.100000000000001" customHeight="1" x14ac:dyDescent="0.2">
      <c r="A166" s="28" t="s">
        <v>44</v>
      </c>
      <c r="B166" s="8" t="e">
        <f t="shared" ref="B166:D169" si="28">B161/$F161*1000</f>
        <v>#DIV/0!</v>
      </c>
      <c r="C166" s="8" t="e">
        <f t="shared" si="28"/>
        <v>#DIV/0!</v>
      </c>
      <c r="D166" s="8" t="e">
        <f t="shared" si="28"/>
        <v>#DIV/0!</v>
      </c>
      <c r="E166" s="14"/>
      <c r="F166" s="14"/>
    </row>
    <row r="167" spans="1:6" ht="20.100000000000001" customHeight="1" x14ac:dyDescent="0.2">
      <c r="A167" s="23" t="s">
        <v>42</v>
      </c>
      <c r="B167" s="9" t="e">
        <f t="shared" si="28"/>
        <v>#DIV/0!</v>
      </c>
      <c r="C167" s="9" t="e">
        <f t="shared" si="28"/>
        <v>#DIV/0!</v>
      </c>
      <c r="D167" s="9" t="e">
        <f t="shared" si="28"/>
        <v>#DIV/0!</v>
      </c>
      <c r="E167" s="14"/>
      <c r="F167" s="1"/>
    </row>
    <row r="168" spans="1:6" ht="20.100000000000001" customHeight="1" thickBot="1" x14ac:dyDescent="0.25">
      <c r="A168" s="24" t="s">
        <v>38</v>
      </c>
      <c r="B168" s="29" t="e">
        <f t="shared" si="28"/>
        <v>#DIV/0!</v>
      </c>
      <c r="C168" s="29" t="e">
        <f t="shared" si="28"/>
        <v>#DIV/0!</v>
      </c>
      <c r="D168" s="29" t="e">
        <f t="shared" si="28"/>
        <v>#DIV/0!</v>
      </c>
      <c r="E168" s="14"/>
      <c r="F168" s="1"/>
    </row>
    <row r="169" spans="1:6" ht="20.100000000000001" customHeight="1" thickBot="1" x14ac:dyDescent="0.25">
      <c r="A169" s="25" t="s">
        <v>48</v>
      </c>
      <c r="B169" s="11" t="e">
        <f t="shared" si="28"/>
        <v>#DIV/0!</v>
      </c>
      <c r="C169" s="11" t="e">
        <f t="shared" si="28"/>
        <v>#DIV/0!</v>
      </c>
      <c r="D169" s="11" t="e">
        <f t="shared" si="28"/>
        <v>#DIV/0!</v>
      </c>
      <c r="E169" s="14"/>
      <c r="F169" s="1"/>
    </row>
  </sheetData>
  <sheetProtection selectLockedCells="1"/>
  <mergeCells count="5">
    <mergeCell ref="A9:E9"/>
    <mergeCell ref="A5:E5"/>
    <mergeCell ref="A6:E6"/>
    <mergeCell ref="A8:E8"/>
    <mergeCell ref="A7:E7"/>
  </mergeCells>
  <phoneticPr fontId="0" type="noConversion"/>
  <pageMargins left="0.19685039370078741" right="0.19685039370078741" top="0.78740157480314965" bottom="0.78740157480314965" header="0.51181102362204722" footer="0.51181102362204722"/>
  <pageSetup paperSize="9" scale="85" orientation="landscape" horizontalDpi="4294967295" verticalDpi="300" r:id="rId1"/>
  <headerFooter alignWithMargins="0">
    <oddHeader xml:space="preserve">&amp;CDivisão de Infecção Hospitalar - Planilha 2 </oddHeader>
    <oddFooter>&amp;R&amp;P de &amp;N - &amp;D</oddFooter>
  </headerFooter>
  <rowBreaks count="11" manualBreakCount="11">
    <brk id="13" max="16383" man="1"/>
    <brk id="25" max="16383" man="1"/>
    <brk id="37" max="16383" man="1"/>
    <brk id="49" max="16383" man="1"/>
    <brk id="61" max="16383" man="1"/>
    <brk id="97" max="16383" man="1"/>
    <brk id="109" max="16383" man="1"/>
    <brk id="121" max="16383" man="1"/>
    <brk id="133" max="16383" man="1"/>
    <brk id="145" max="16383" man="1"/>
    <brk id="15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81"/>
  <sheetViews>
    <sheetView zoomScaleNormal="100" workbookViewId="0">
      <selection activeCell="G28" sqref="G28"/>
    </sheetView>
  </sheetViews>
  <sheetFormatPr defaultRowHeight="12.75" x14ac:dyDescent="0.2"/>
  <cols>
    <col min="1" max="1" width="7.28515625" style="89" customWidth="1"/>
    <col min="2" max="2" width="13.5703125" customWidth="1"/>
    <col min="3" max="3" width="12.28515625" customWidth="1"/>
    <col min="4" max="4" width="12.85546875" customWidth="1"/>
    <col min="5" max="5" width="17.140625" customWidth="1"/>
    <col min="6" max="6" width="16.85546875" customWidth="1"/>
    <col min="7" max="7" width="14.7109375" customWidth="1"/>
    <col min="8" max="8" width="14.140625" customWidth="1"/>
    <col min="9" max="9" width="15.7109375" customWidth="1"/>
    <col min="10" max="10" width="13.28515625" customWidth="1"/>
    <col min="11" max="11" width="14.85546875" customWidth="1"/>
    <col min="12" max="12" width="13.42578125" customWidth="1"/>
    <col min="13" max="13" width="13" customWidth="1"/>
    <col min="16" max="24" width="9.140625" customWidth="1"/>
  </cols>
  <sheetData>
    <row r="1" spans="1:16" ht="26.25" thickBot="1" x14ac:dyDescent="0.25">
      <c r="A1" s="205" t="s">
        <v>97</v>
      </c>
      <c r="B1" s="206" t="s">
        <v>105</v>
      </c>
      <c r="C1" s="206" t="s">
        <v>106</v>
      </c>
      <c r="D1" s="206" t="s">
        <v>43</v>
      </c>
      <c r="E1" s="206" t="s">
        <v>109</v>
      </c>
      <c r="F1" s="206" t="s">
        <v>108</v>
      </c>
      <c r="G1" s="206" t="s">
        <v>107</v>
      </c>
      <c r="H1" s="206" t="s">
        <v>110</v>
      </c>
      <c r="I1" s="206" t="s">
        <v>111</v>
      </c>
      <c r="J1" s="206" t="s">
        <v>112</v>
      </c>
      <c r="K1" s="206" t="s">
        <v>98</v>
      </c>
      <c r="L1" s="206" t="s">
        <v>99</v>
      </c>
      <c r="M1" s="207" t="s">
        <v>100</v>
      </c>
    </row>
    <row r="2" spans="1:16" x14ac:dyDescent="0.2">
      <c r="A2" s="87">
        <v>1</v>
      </c>
      <c r="B2" s="109"/>
      <c r="C2" s="110"/>
      <c r="D2" s="86"/>
      <c r="E2" s="107"/>
      <c r="F2" s="107"/>
      <c r="G2" s="107"/>
      <c r="H2" s="86"/>
      <c r="I2" s="86"/>
      <c r="J2" s="86"/>
      <c r="K2" s="111"/>
      <c r="L2" s="86"/>
      <c r="M2" s="86"/>
    </row>
    <row r="3" spans="1:16" x14ac:dyDescent="0.2">
      <c r="A3" s="88">
        <v>2</v>
      </c>
      <c r="B3" s="108"/>
      <c r="C3" s="85"/>
      <c r="D3" s="85"/>
      <c r="E3" s="108"/>
      <c r="F3" s="108"/>
      <c r="G3" s="108"/>
      <c r="H3" s="85"/>
      <c r="I3" s="86"/>
      <c r="J3" s="85"/>
      <c r="K3" s="85"/>
      <c r="L3" s="85"/>
      <c r="M3" s="85"/>
      <c r="P3" t="s">
        <v>44</v>
      </c>
    </row>
    <row r="4" spans="1:16" x14ac:dyDescent="0.2">
      <c r="A4" s="88">
        <v>3</v>
      </c>
      <c r="B4" s="108"/>
      <c r="C4" s="85"/>
      <c r="D4" s="85"/>
      <c r="E4" s="108"/>
      <c r="F4" s="108"/>
      <c r="G4" s="108"/>
      <c r="H4" s="85"/>
      <c r="I4" s="86"/>
      <c r="J4" s="85"/>
      <c r="K4" s="85"/>
      <c r="L4" s="85"/>
      <c r="M4" s="85"/>
      <c r="P4" t="s">
        <v>42</v>
      </c>
    </row>
    <row r="5" spans="1:16" x14ac:dyDescent="0.2">
      <c r="A5" s="88">
        <v>4</v>
      </c>
      <c r="B5" s="85"/>
      <c r="C5" s="85"/>
      <c r="D5" s="85"/>
      <c r="E5" s="85"/>
      <c r="F5" s="85"/>
      <c r="G5" s="85"/>
      <c r="H5" s="85"/>
      <c r="I5" s="86"/>
      <c r="J5" s="85"/>
      <c r="K5" s="85"/>
      <c r="L5" s="85"/>
      <c r="M5" s="85"/>
      <c r="P5" t="s">
        <v>38</v>
      </c>
    </row>
    <row r="6" spans="1:16" x14ac:dyDescent="0.2">
      <c r="A6" s="88">
        <v>5</v>
      </c>
      <c r="B6" s="85"/>
      <c r="C6" s="85"/>
      <c r="D6" s="85"/>
      <c r="E6" s="85"/>
      <c r="F6" s="85"/>
      <c r="G6" s="85"/>
      <c r="H6" s="85"/>
      <c r="I6" s="86"/>
      <c r="J6" s="85"/>
      <c r="K6" s="85"/>
      <c r="L6" s="85"/>
      <c r="M6" s="85"/>
    </row>
    <row r="7" spans="1:16" x14ac:dyDescent="0.2">
      <c r="A7" s="88">
        <v>6</v>
      </c>
      <c r="B7" s="85"/>
      <c r="C7" s="85"/>
      <c r="D7" s="85"/>
      <c r="E7" s="85"/>
      <c r="F7" s="85"/>
      <c r="G7" s="85"/>
      <c r="H7" s="85"/>
      <c r="I7" s="86"/>
      <c r="J7" s="85"/>
      <c r="K7" s="85"/>
      <c r="L7" s="85"/>
      <c r="M7" s="85"/>
    </row>
    <row r="8" spans="1:16" x14ac:dyDescent="0.2">
      <c r="A8" s="88">
        <v>7</v>
      </c>
      <c r="B8" s="85"/>
      <c r="C8" s="85"/>
      <c r="D8" s="85"/>
      <c r="E8" s="85"/>
      <c r="F8" s="85"/>
      <c r="G8" s="85"/>
      <c r="H8" s="85"/>
      <c r="I8" s="86"/>
      <c r="J8" s="85"/>
      <c r="K8" s="85"/>
      <c r="L8" s="85"/>
      <c r="M8" s="85"/>
      <c r="P8" t="s">
        <v>101</v>
      </c>
    </row>
    <row r="9" spans="1:16" x14ac:dyDescent="0.2">
      <c r="A9" s="88">
        <v>8</v>
      </c>
      <c r="B9" s="85"/>
      <c r="C9" s="85"/>
      <c r="D9" s="85"/>
      <c r="E9" s="85"/>
      <c r="F9" s="85"/>
      <c r="G9" s="85"/>
      <c r="H9" s="85"/>
      <c r="I9" s="86"/>
      <c r="J9" s="85"/>
      <c r="K9" s="85"/>
      <c r="L9" s="85"/>
      <c r="M9" s="85"/>
      <c r="P9" t="s">
        <v>102</v>
      </c>
    </row>
    <row r="10" spans="1:16" x14ac:dyDescent="0.2">
      <c r="A10" s="88">
        <v>9</v>
      </c>
      <c r="B10" s="85"/>
      <c r="C10" s="85"/>
      <c r="D10" s="85"/>
      <c r="E10" s="85"/>
      <c r="F10" s="85"/>
      <c r="G10" s="85"/>
      <c r="H10" s="85"/>
      <c r="I10" s="86"/>
      <c r="J10" s="85"/>
      <c r="K10" s="85"/>
      <c r="L10" s="85"/>
      <c r="M10" s="85"/>
      <c r="P10" t="s">
        <v>137</v>
      </c>
    </row>
    <row r="11" spans="1:16" x14ac:dyDescent="0.2">
      <c r="A11" s="88">
        <v>10</v>
      </c>
      <c r="B11" s="85"/>
      <c r="C11" s="85"/>
      <c r="D11" s="85"/>
      <c r="E11" s="85"/>
      <c r="F11" s="85"/>
      <c r="G11" s="85"/>
      <c r="H11" s="85"/>
      <c r="I11" s="86"/>
      <c r="J11" s="85"/>
      <c r="K11" s="85"/>
      <c r="L11" s="85"/>
      <c r="M11" s="85"/>
      <c r="P11" t="s">
        <v>138</v>
      </c>
    </row>
    <row r="12" spans="1:16" x14ac:dyDescent="0.2">
      <c r="A12" s="88">
        <v>11</v>
      </c>
      <c r="B12" s="85"/>
      <c r="C12" s="85"/>
      <c r="D12" s="85"/>
      <c r="E12" s="85"/>
      <c r="F12" s="85"/>
      <c r="G12" s="85"/>
      <c r="H12" s="85"/>
      <c r="I12" s="86"/>
      <c r="J12" s="85"/>
      <c r="K12" s="85"/>
      <c r="L12" s="85"/>
      <c r="M12" s="85"/>
      <c r="P12" s="3" t="s">
        <v>177</v>
      </c>
    </row>
    <row r="13" spans="1:16" x14ac:dyDescent="0.2">
      <c r="A13" s="88">
        <v>12</v>
      </c>
      <c r="B13" s="85"/>
      <c r="C13" s="85"/>
      <c r="D13" s="85"/>
      <c r="E13" s="85"/>
      <c r="F13" s="85"/>
      <c r="G13" s="85"/>
      <c r="H13" s="85"/>
      <c r="I13" s="86"/>
      <c r="J13" s="85"/>
      <c r="K13" s="85"/>
      <c r="L13" s="85"/>
      <c r="M13" s="85"/>
      <c r="P13" s="3"/>
    </row>
    <row r="14" spans="1:16" x14ac:dyDescent="0.2">
      <c r="A14" s="88">
        <v>13</v>
      </c>
      <c r="B14" s="85"/>
      <c r="C14" s="85"/>
      <c r="D14" s="85"/>
      <c r="E14" s="85"/>
      <c r="F14" s="85"/>
      <c r="G14" s="85"/>
      <c r="H14" s="85"/>
      <c r="I14" s="86"/>
      <c r="J14" s="85"/>
      <c r="K14" s="85"/>
      <c r="L14" s="85"/>
      <c r="M14" s="85"/>
      <c r="P14" s="3"/>
    </row>
    <row r="15" spans="1:16" x14ac:dyDescent="0.2">
      <c r="A15" s="88">
        <v>14</v>
      </c>
      <c r="B15" s="85"/>
      <c r="C15" s="85"/>
      <c r="D15" s="85"/>
      <c r="E15" s="85"/>
      <c r="F15" s="85"/>
      <c r="G15" s="85"/>
      <c r="H15" s="85"/>
      <c r="I15" s="86"/>
      <c r="J15" s="85"/>
      <c r="K15" s="85"/>
      <c r="L15" s="85"/>
      <c r="M15" s="85"/>
    </row>
    <row r="16" spans="1:16" x14ac:dyDescent="0.2">
      <c r="A16" s="88">
        <v>15</v>
      </c>
      <c r="B16" s="85"/>
      <c r="C16" s="85"/>
      <c r="D16" s="85"/>
      <c r="E16" s="85"/>
      <c r="F16" s="85"/>
      <c r="G16" s="85"/>
      <c r="H16" s="85"/>
      <c r="I16" s="86"/>
      <c r="J16" s="85"/>
      <c r="K16" s="85"/>
      <c r="L16" s="85"/>
      <c r="M16" s="85"/>
      <c r="P16" s="3" t="s">
        <v>103</v>
      </c>
    </row>
    <row r="17" spans="1:16" x14ac:dyDescent="0.2">
      <c r="A17" s="88">
        <v>16</v>
      </c>
      <c r="B17" s="85"/>
      <c r="C17" s="85"/>
      <c r="D17" s="85"/>
      <c r="E17" s="85"/>
      <c r="F17" s="85"/>
      <c r="G17" s="85"/>
      <c r="H17" s="85"/>
      <c r="I17" s="86"/>
      <c r="J17" s="85"/>
      <c r="K17" s="85"/>
      <c r="L17" s="85"/>
      <c r="M17" s="85"/>
      <c r="P17" s="83" t="s">
        <v>135</v>
      </c>
    </row>
    <row r="18" spans="1:16" x14ac:dyDescent="0.2">
      <c r="A18" s="88">
        <v>17</v>
      </c>
      <c r="B18" s="85"/>
      <c r="C18" s="85"/>
      <c r="D18" s="85"/>
      <c r="E18" s="85"/>
      <c r="F18" s="85"/>
      <c r="G18" s="85"/>
      <c r="H18" s="85"/>
      <c r="I18" s="86"/>
      <c r="J18" s="85"/>
      <c r="K18" s="85"/>
      <c r="L18" s="85"/>
      <c r="M18" s="85"/>
      <c r="P18" s="3" t="s">
        <v>104</v>
      </c>
    </row>
    <row r="19" spans="1:16" x14ac:dyDescent="0.2">
      <c r="A19" s="88">
        <v>18</v>
      </c>
      <c r="B19" s="85"/>
      <c r="C19" s="85"/>
      <c r="D19" s="85"/>
      <c r="E19" s="85"/>
      <c r="F19" s="85"/>
      <c r="G19" s="85"/>
      <c r="H19" s="85"/>
      <c r="I19" s="86"/>
      <c r="J19" s="85"/>
      <c r="K19" s="85"/>
      <c r="L19" s="85"/>
      <c r="M19" s="85"/>
    </row>
    <row r="20" spans="1:16" x14ac:dyDescent="0.2">
      <c r="A20" s="88">
        <v>19</v>
      </c>
      <c r="B20" s="85"/>
      <c r="C20" s="85"/>
      <c r="D20" s="85"/>
      <c r="E20" s="85"/>
      <c r="F20" s="85"/>
      <c r="G20" s="85"/>
      <c r="H20" s="85"/>
      <c r="I20" s="86"/>
      <c r="J20" s="85"/>
      <c r="K20" s="85"/>
      <c r="L20" s="85"/>
      <c r="M20" s="85"/>
    </row>
    <row r="21" spans="1:16" x14ac:dyDescent="0.2">
      <c r="A21" s="88">
        <v>20</v>
      </c>
      <c r="B21" s="85"/>
      <c r="C21" s="85"/>
      <c r="D21" s="85"/>
      <c r="E21" s="85"/>
      <c r="F21" s="85"/>
      <c r="G21" s="85"/>
      <c r="H21" s="85"/>
      <c r="I21" s="86"/>
      <c r="J21" s="85"/>
      <c r="K21" s="85"/>
      <c r="L21" s="85"/>
      <c r="M21" s="85"/>
      <c r="P21" t="s">
        <v>113</v>
      </c>
    </row>
    <row r="22" spans="1:16" x14ac:dyDescent="0.2">
      <c r="A22" s="88">
        <v>21</v>
      </c>
      <c r="B22" s="85"/>
      <c r="C22" s="85"/>
      <c r="D22" s="85"/>
      <c r="E22" s="85"/>
      <c r="F22" s="85"/>
      <c r="G22" s="85"/>
      <c r="H22" s="85"/>
      <c r="I22" s="86"/>
      <c r="J22" s="85"/>
      <c r="K22" s="85"/>
      <c r="L22" s="85"/>
      <c r="M22" s="85"/>
      <c r="P22" t="s">
        <v>103</v>
      </c>
    </row>
    <row r="23" spans="1:16" x14ac:dyDescent="0.2">
      <c r="A23" s="88">
        <v>22</v>
      </c>
      <c r="B23" s="85"/>
      <c r="C23" s="85"/>
      <c r="D23" s="85"/>
      <c r="E23" s="85"/>
      <c r="F23" s="85"/>
      <c r="G23" s="85"/>
      <c r="H23" s="85"/>
      <c r="I23" s="86"/>
      <c r="J23" s="85"/>
      <c r="K23" s="85"/>
      <c r="L23" s="85"/>
      <c r="M23" s="85"/>
    </row>
    <row r="24" spans="1:16" x14ac:dyDescent="0.2">
      <c r="A24" s="88">
        <v>23</v>
      </c>
      <c r="B24" s="85"/>
      <c r="C24" s="85"/>
      <c r="D24" s="85"/>
      <c r="E24" s="85"/>
      <c r="F24" s="85"/>
      <c r="G24" s="85"/>
      <c r="H24" s="85"/>
      <c r="I24" s="86"/>
      <c r="J24" s="85"/>
      <c r="K24" s="85"/>
      <c r="L24" s="85"/>
      <c r="M24" s="85"/>
    </row>
    <row r="25" spans="1:16" x14ac:dyDescent="0.2">
      <c r="A25" s="88">
        <v>24</v>
      </c>
      <c r="B25" s="85"/>
      <c r="C25" s="85"/>
      <c r="D25" s="85"/>
      <c r="E25" s="85"/>
      <c r="F25" s="85"/>
      <c r="G25" s="85"/>
      <c r="H25" s="85"/>
      <c r="I25" s="86"/>
      <c r="J25" s="85"/>
      <c r="K25" s="85"/>
      <c r="L25" s="85"/>
      <c r="M25" s="85"/>
    </row>
    <row r="26" spans="1:16" x14ac:dyDescent="0.2">
      <c r="A26" s="88">
        <v>25</v>
      </c>
      <c r="B26" s="85"/>
      <c r="C26" s="85"/>
      <c r="D26" s="85"/>
      <c r="E26" s="85"/>
      <c r="F26" s="85"/>
      <c r="G26" s="85"/>
      <c r="H26" s="85"/>
      <c r="I26" s="86"/>
      <c r="J26" s="85"/>
      <c r="K26" s="85"/>
      <c r="L26" s="85"/>
      <c r="M26" s="85"/>
    </row>
    <row r="27" spans="1:16" x14ac:dyDescent="0.2">
      <c r="A27" s="88">
        <v>26</v>
      </c>
      <c r="B27" s="85"/>
      <c r="C27" s="85"/>
      <c r="D27" s="85"/>
      <c r="E27" s="85"/>
      <c r="F27" s="85"/>
      <c r="G27" s="85"/>
      <c r="H27" s="85"/>
      <c r="I27" s="86"/>
      <c r="J27" s="85"/>
      <c r="K27" s="85"/>
      <c r="L27" s="85"/>
      <c r="M27" s="85"/>
    </row>
    <row r="28" spans="1:16" x14ac:dyDescent="0.2">
      <c r="A28" s="88">
        <v>27</v>
      </c>
      <c r="B28" s="85"/>
      <c r="C28" s="85"/>
      <c r="D28" s="85"/>
      <c r="E28" s="85"/>
      <c r="F28" s="85"/>
      <c r="G28" s="85"/>
      <c r="H28" s="85"/>
      <c r="I28" s="86"/>
      <c r="J28" s="85"/>
      <c r="K28" s="85"/>
      <c r="L28" s="85"/>
      <c r="M28" s="85"/>
    </row>
    <row r="29" spans="1:16" x14ac:dyDescent="0.2">
      <c r="A29" s="88">
        <v>28</v>
      </c>
      <c r="B29" s="85"/>
      <c r="C29" s="85"/>
      <c r="D29" s="85"/>
      <c r="E29" s="85"/>
      <c r="F29" s="85"/>
      <c r="G29" s="85"/>
      <c r="H29" s="85"/>
      <c r="I29" s="86"/>
      <c r="J29" s="85"/>
      <c r="K29" s="85"/>
      <c r="L29" s="85"/>
      <c r="M29" s="85"/>
    </row>
    <row r="30" spans="1:16" x14ac:dyDescent="0.2">
      <c r="A30" s="88">
        <v>29</v>
      </c>
      <c r="B30" s="85"/>
      <c r="C30" s="85"/>
      <c r="D30" s="85"/>
      <c r="E30" s="85"/>
      <c r="F30" s="85"/>
      <c r="G30" s="85"/>
      <c r="H30" s="85"/>
      <c r="I30" s="86"/>
      <c r="J30" s="85"/>
      <c r="K30" s="85"/>
      <c r="L30" s="85"/>
      <c r="M30" s="85"/>
    </row>
    <row r="31" spans="1:16" x14ac:dyDescent="0.2">
      <c r="A31" s="88">
        <v>30</v>
      </c>
      <c r="B31" s="85"/>
      <c r="C31" s="85"/>
      <c r="D31" s="85"/>
      <c r="E31" s="85"/>
      <c r="F31" s="85"/>
      <c r="G31" s="85"/>
      <c r="H31" s="85"/>
      <c r="I31" s="86"/>
      <c r="J31" s="85"/>
      <c r="K31" s="85"/>
      <c r="L31" s="85"/>
      <c r="M31" s="85"/>
    </row>
    <row r="32" spans="1:16" x14ac:dyDescent="0.2">
      <c r="A32" s="88">
        <v>31</v>
      </c>
      <c r="B32" s="85"/>
      <c r="C32" s="85"/>
      <c r="D32" s="85"/>
      <c r="E32" s="85"/>
      <c r="F32" s="85"/>
      <c r="G32" s="85"/>
      <c r="H32" s="85"/>
      <c r="I32" s="86"/>
      <c r="J32" s="85"/>
      <c r="K32" s="85"/>
      <c r="L32" s="85"/>
      <c r="M32" s="85"/>
    </row>
    <row r="33" spans="1:13" x14ac:dyDescent="0.2">
      <c r="A33" s="88">
        <v>32</v>
      </c>
      <c r="B33" s="85"/>
      <c r="C33" s="85"/>
      <c r="D33" s="85"/>
      <c r="E33" s="85"/>
      <c r="F33" s="85"/>
      <c r="G33" s="85"/>
      <c r="H33" s="85"/>
      <c r="I33" s="86"/>
      <c r="J33" s="85"/>
      <c r="K33" s="85"/>
      <c r="L33" s="85"/>
      <c r="M33" s="85"/>
    </row>
    <row r="34" spans="1:13" x14ac:dyDescent="0.2">
      <c r="A34" s="88">
        <v>33</v>
      </c>
      <c r="B34" s="85"/>
      <c r="C34" s="85"/>
      <c r="D34" s="85"/>
      <c r="E34" s="85"/>
      <c r="F34" s="85"/>
      <c r="G34" s="85"/>
      <c r="H34" s="85"/>
      <c r="I34" s="86"/>
      <c r="J34" s="85"/>
      <c r="K34" s="85"/>
      <c r="L34" s="85"/>
      <c r="M34" s="85"/>
    </row>
    <row r="35" spans="1:13" x14ac:dyDescent="0.2">
      <c r="A35" s="88">
        <v>34</v>
      </c>
      <c r="B35" s="85"/>
      <c r="C35" s="85"/>
      <c r="D35" s="85"/>
      <c r="E35" s="85"/>
      <c r="F35" s="85"/>
      <c r="G35" s="85"/>
      <c r="H35" s="85"/>
      <c r="I35" s="86"/>
      <c r="J35" s="85"/>
      <c r="K35" s="85"/>
      <c r="L35" s="85"/>
      <c r="M35" s="85"/>
    </row>
    <row r="36" spans="1:13" x14ac:dyDescent="0.2">
      <c r="A36" s="88">
        <v>35</v>
      </c>
      <c r="B36" s="85"/>
      <c r="C36" s="85"/>
      <c r="D36" s="85"/>
      <c r="E36" s="85"/>
      <c r="F36" s="85"/>
      <c r="G36" s="85"/>
      <c r="H36" s="85"/>
      <c r="I36" s="86"/>
      <c r="J36" s="85"/>
      <c r="K36" s="85"/>
      <c r="L36" s="85"/>
      <c r="M36" s="85"/>
    </row>
    <row r="37" spans="1:13" x14ac:dyDescent="0.2">
      <c r="A37" s="88">
        <v>36</v>
      </c>
      <c r="B37" s="85"/>
      <c r="C37" s="85"/>
      <c r="D37" s="85"/>
      <c r="E37" s="85"/>
      <c r="F37" s="85"/>
      <c r="G37" s="85"/>
      <c r="H37" s="85"/>
      <c r="I37" s="86"/>
      <c r="J37" s="85"/>
      <c r="K37" s="85"/>
      <c r="L37" s="85"/>
      <c r="M37" s="85"/>
    </row>
    <row r="38" spans="1:13" x14ac:dyDescent="0.2">
      <c r="A38" s="88">
        <v>37</v>
      </c>
      <c r="B38" s="85"/>
      <c r="C38" s="85"/>
      <c r="D38" s="85"/>
      <c r="E38" s="85"/>
      <c r="F38" s="85"/>
      <c r="G38" s="85"/>
      <c r="H38" s="85"/>
      <c r="I38" s="86"/>
      <c r="J38" s="85"/>
      <c r="K38" s="85"/>
      <c r="L38" s="85"/>
      <c r="M38" s="85"/>
    </row>
    <row r="39" spans="1:13" x14ac:dyDescent="0.2">
      <c r="A39" s="88">
        <v>38</v>
      </c>
      <c r="B39" s="85"/>
      <c r="C39" s="85"/>
      <c r="D39" s="85"/>
      <c r="E39" s="85"/>
      <c r="F39" s="85"/>
      <c r="G39" s="85"/>
      <c r="H39" s="85"/>
      <c r="I39" s="86"/>
      <c r="J39" s="85"/>
      <c r="K39" s="85"/>
      <c r="L39" s="85"/>
      <c r="M39" s="85"/>
    </row>
    <row r="40" spans="1:13" x14ac:dyDescent="0.2">
      <c r="A40" s="88">
        <v>39</v>
      </c>
      <c r="B40" s="85"/>
      <c r="C40" s="85"/>
      <c r="D40" s="85"/>
      <c r="E40" s="85"/>
      <c r="F40" s="85"/>
      <c r="G40" s="85"/>
      <c r="H40" s="85"/>
      <c r="I40" s="86"/>
      <c r="J40" s="85"/>
      <c r="K40" s="85"/>
      <c r="L40" s="85"/>
      <c r="M40" s="85"/>
    </row>
    <row r="41" spans="1:13" x14ac:dyDescent="0.2">
      <c r="A41" s="88">
        <v>40</v>
      </c>
      <c r="B41" s="85"/>
      <c r="C41" s="85"/>
      <c r="D41" s="85"/>
      <c r="E41" s="85"/>
      <c r="F41" s="85"/>
      <c r="G41" s="85"/>
      <c r="H41" s="85"/>
      <c r="I41" s="86"/>
      <c r="J41" s="85"/>
      <c r="K41" s="85"/>
      <c r="L41" s="85"/>
      <c r="M41" s="85"/>
    </row>
    <row r="42" spans="1:13" x14ac:dyDescent="0.2">
      <c r="A42" s="88">
        <v>41</v>
      </c>
      <c r="B42" s="85"/>
      <c r="C42" s="85"/>
      <c r="D42" s="85"/>
      <c r="E42" s="85"/>
      <c r="F42" s="85"/>
      <c r="G42" s="85"/>
      <c r="H42" s="85"/>
      <c r="I42" s="86"/>
      <c r="J42" s="85"/>
      <c r="K42" s="85"/>
      <c r="L42" s="85"/>
      <c r="M42" s="85"/>
    </row>
    <row r="43" spans="1:13" x14ac:dyDescent="0.2">
      <c r="A43" s="88">
        <v>42</v>
      </c>
      <c r="B43" s="85"/>
      <c r="C43" s="85"/>
      <c r="D43" s="85"/>
      <c r="E43" s="85"/>
      <c r="F43" s="85"/>
      <c r="G43" s="85"/>
      <c r="H43" s="85"/>
      <c r="I43" s="86"/>
      <c r="J43" s="85"/>
      <c r="K43" s="85"/>
      <c r="L43" s="85"/>
      <c r="M43" s="85"/>
    </row>
    <row r="44" spans="1:13" x14ac:dyDescent="0.2">
      <c r="A44" s="88">
        <v>43</v>
      </c>
      <c r="B44" s="85"/>
      <c r="C44" s="85"/>
      <c r="D44" s="85"/>
      <c r="E44" s="85"/>
      <c r="F44" s="85"/>
      <c r="G44" s="85"/>
      <c r="H44" s="85"/>
      <c r="I44" s="86"/>
      <c r="J44" s="85"/>
      <c r="K44" s="85"/>
      <c r="L44" s="85"/>
      <c r="M44" s="85"/>
    </row>
    <row r="45" spans="1:13" x14ac:dyDescent="0.2">
      <c r="A45" s="88">
        <v>44</v>
      </c>
      <c r="B45" s="85"/>
      <c r="C45" s="85"/>
      <c r="D45" s="85"/>
      <c r="E45" s="85"/>
      <c r="F45" s="85"/>
      <c r="G45" s="85"/>
      <c r="H45" s="85"/>
      <c r="I45" s="86"/>
      <c r="J45" s="85"/>
      <c r="K45" s="85"/>
      <c r="L45" s="85"/>
      <c r="M45" s="85"/>
    </row>
    <row r="46" spans="1:13" x14ac:dyDescent="0.2">
      <c r="A46" s="88">
        <v>45</v>
      </c>
      <c r="B46" s="85"/>
      <c r="C46" s="85"/>
      <c r="D46" s="85"/>
      <c r="E46" s="85"/>
      <c r="F46" s="85"/>
      <c r="G46" s="85"/>
      <c r="H46" s="85"/>
      <c r="I46" s="86"/>
      <c r="J46" s="85"/>
      <c r="K46" s="85"/>
      <c r="L46" s="85"/>
      <c r="M46" s="85"/>
    </row>
    <row r="47" spans="1:13" x14ac:dyDescent="0.2">
      <c r="A47" s="88">
        <v>46</v>
      </c>
      <c r="B47" s="85"/>
      <c r="C47" s="85"/>
      <c r="D47" s="85"/>
      <c r="E47" s="85"/>
      <c r="F47" s="85"/>
      <c r="G47" s="85"/>
      <c r="H47" s="85"/>
      <c r="I47" s="86"/>
      <c r="J47" s="85"/>
      <c r="K47" s="85"/>
      <c r="L47" s="85"/>
      <c r="M47" s="85"/>
    </row>
    <row r="48" spans="1:13" x14ac:dyDescent="0.2">
      <c r="A48" s="88">
        <v>47</v>
      </c>
      <c r="B48" s="85"/>
      <c r="C48" s="85"/>
      <c r="D48" s="85"/>
      <c r="E48" s="85"/>
      <c r="F48" s="85"/>
      <c r="G48" s="85"/>
      <c r="H48" s="85"/>
      <c r="I48" s="86"/>
      <c r="J48" s="85"/>
      <c r="K48" s="85"/>
      <c r="L48" s="85"/>
      <c r="M48" s="85"/>
    </row>
    <row r="49" spans="1:13" x14ac:dyDescent="0.2">
      <c r="A49" s="88">
        <v>48</v>
      </c>
      <c r="B49" s="85"/>
      <c r="C49" s="85"/>
      <c r="D49" s="85"/>
      <c r="E49" s="85"/>
      <c r="F49" s="85"/>
      <c r="G49" s="85"/>
      <c r="H49" s="85"/>
      <c r="I49" s="86"/>
      <c r="J49" s="85"/>
      <c r="K49" s="85"/>
      <c r="L49" s="85"/>
      <c r="M49" s="85"/>
    </row>
    <row r="50" spans="1:13" x14ac:dyDescent="0.2">
      <c r="A50" s="88">
        <v>49</v>
      </c>
      <c r="B50" s="85"/>
      <c r="C50" s="85"/>
      <c r="D50" s="85"/>
      <c r="E50" s="85"/>
      <c r="F50" s="85"/>
      <c r="G50" s="85"/>
      <c r="H50" s="85"/>
      <c r="I50" s="86"/>
      <c r="J50" s="85"/>
      <c r="K50" s="85"/>
      <c r="L50" s="85"/>
      <c r="M50" s="85"/>
    </row>
    <row r="51" spans="1:13" x14ac:dyDescent="0.2">
      <c r="A51" s="88">
        <v>50</v>
      </c>
      <c r="B51" s="85"/>
      <c r="C51" s="85"/>
      <c r="D51" s="85"/>
      <c r="E51" s="85"/>
      <c r="F51" s="85"/>
      <c r="G51" s="85"/>
      <c r="H51" s="85"/>
      <c r="I51" s="86"/>
      <c r="J51" s="85"/>
      <c r="K51" s="85"/>
      <c r="L51" s="85"/>
      <c r="M51" s="85"/>
    </row>
    <row r="52" spans="1:13" x14ac:dyDescent="0.2">
      <c r="A52" s="88">
        <v>51</v>
      </c>
      <c r="B52" s="85"/>
      <c r="C52" s="85"/>
      <c r="D52" s="85"/>
      <c r="E52" s="85"/>
      <c r="F52" s="85"/>
      <c r="G52" s="85"/>
      <c r="H52" s="85"/>
      <c r="I52" s="86"/>
      <c r="J52" s="85"/>
      <c r="K52" s="85"/>
      <c r="L52" s="85"/>
      <c r="M52" s="85"/>
    </row>
    <row r="53" spans="1:13" x14ac:dyDescent="0.2">
      <c r="A53" s="88">
        <v>52</v>
      </c>
      <c r="B53" s="85"/>
      <c r="C53" s="85"/>
      <c r="D53" s="85"/>
      <c r="E53" s="85"/>
      <c r="F53" s="85"/>
      <c r="G53" s="85"/>
      <c r="H53" s="85"/>
      <c r="I53" s="86"/>
      <c r="J53" s="85"/>
      <c r="K53" s="85"/>
      <c r="L53" s="85"/>
      <c r="M53" s="85"/>
    </row>
    <row r="54" spans="1:13" x14ac:dyDescent="0.2">
      <c r="A54" s="88">
        <v>53</v>
      </c>
      <c r="B54" s="85"/>
      <c r="C54" s="85"/>
      <c r="D54" s="85"/>
      <c r="E54" s="85"/>
      <c r="F54" s="85"/>
      <c r="G54" s="85"/>
      <c r="H54" s="85"/>
      <c r="I54" s="86"/>
      <c r="J54" s="85"/>
      <c r="K54" s="85"/>
      <c r="L54" s="85"/>
      <c r="M54" s="85"/>
    </row>
    <row r="55" spans="1:13" x14ac:dyDescent="0.2">
      <c r="A55" s="88">
        <v>54</v>
      </c>
      <c r="B55" s="85"/>
      <c r="C55" s="85"/>
      <c r="D55" s="85"/>
      <c r="E55" s="85"/>
      <c r="F55" s="85"/>
      <c r="G55" s="85"/>
      <c r="H55" s="85"/>
      <c r="I55" s="86"/>
      <c r="J55" s="85"/>
      <c r="K55" s="85"/>
      <c r="L55" s="85"/>
      <c r="M55" s="85"/>
    </row>
    <row r="56" spans="1:13" x14ac:dyDescent="0.2">
      <c r="A56" s="88">
        <v>55</v>
      </c>
      <c r="B56" s="85"/>
      <c r="C56" s="85"/>
      <c r="D56" s="85"/>
      <c r="E56" s="85"/>
      <c r="F56" s="85"/>
      <c r="G56" s="85"/>
      <c r="H56" s="85"/>
      <c r="I56" s="86"/>
      <c r="J56" s="85"/>
      <c r="K56" s="85"/>
      <c r="L56" s="85"/>
      <c r="M56" s="85"/>
    </row>
    <row r="57" spans="1:13" x14ac:dyDescent="0.2">
      <c r="A57" s="88">
        <v>56</v>
      </c>
      <c r="B57" s="85"/>
      <c r="C57" s="85"/>
      <c r="D57" s="85"/>
      <c r="E57" s="85"/>
      <c r="F57" s="85"/>
      <c r="G57" s="85"/>
      <c r="H57" s="85"/>
      <c r="I57" s="86"/>
      <c r="J57" s="85"/>
      <c r="K57" s="85"/>
      <c r="L57" s="85"/>
      <c r="M57" s="85"/>
    </row>
    <row r="58" spans="1:13" x14ac:dyDescent="0.2">
      <c r="A58" s="88">
        <v>57</v>
      </c>
      <c r="B58" s="85"/>
      <c r="C58" s="85"/>
      <c r="D58" s="85"/>
      <c r="E58" s="85"/>
      <c r="F58" s="85"/>
      <c r="G58" s="85"/>
      <c r="H58" s="85"/>
      <c r="I58" s="86"/>
      <c r="J58" s="85"/>
      <c r="K58" s="85"/>
      <c r="L58" s="85"/>
      <c r="M58" s="85"/>
    </row>
    <row r="59" spans="1:13" x14ac:dyDescent="0.2">
      <c r="A59" s="88">
        <v>58</v>
      </c>
      <c r="B59" s="85"/>
      <c r="C59" s="85"/>
      <c r="D59" s="85"/>
      <c r="E59" s="85"/>
      <c r="F59" s="85"/>
      <c r="G59" s="85"/>
      <c r="H59" s="85"/>
      <c r="I59" s="86"/>
      <c r="J59" s="85"/>
      <c r="K59" s="85"/>
      <c r="L59" s="85"/>
      <c r="M59" s="85"/>
    </row>
    <row r="60" spans="1:13" x14ac:dyDescent="0.2">
      <c r="A60" s="88">
        <v>59</v>
      </c>
      <c r="B60" s="85"/>
      <c r="C60" s="85"/>
      <c r="D60" s="85"/>
      <c r="E60" s="85"/>
      <c r="F60" s="85"/>
      <c r="G60" s="85"/>
      <c r="H60" s="85"/>
      <c r="I60" s="86"/>
      <c r="J60" s="85"/>
      <c r="K60" s="85"/>
      <c r="L60" s="85"/>
      <c r="M60" s="85"/>
    </row>
    <row r="61" spans="1:13" x14ac:dyDescent="0.2">
      <c r="A61" s="88">
        <v>60</v>
      </c>
      <c r="B61" s="85"/>
      <c r="C61" s="85"/>
      <c r="D61" s="85"/>
      <c r="E61" s="85"/>
      <c r="F61" s="85"/>
      <c r="G61" s="85"/>
      <c r="H61" s="85"/>
      <c r="I61" s="86"/>
      <c r="J61" s="85"/>
      <c r="K61" s="85"/>
      <c r="L61" s="85"/>
      <c r="M61" s="85"/>
    </row>
    <row r="62" spans="1:13" x14ac:dyDescent="0.2">
      <c r="A62" s="88">
        <v>61</v>
      </c>
      <c r="B62" s="85"/>
      <c r="C62" s="85"/>
      <c r="D62" s="85"/>
      <c r="E62" s="85"/>
      <c r="F62" s="85"/>
      <c r="G62" s="85"/>
      <c r="H62" s="85"/>
      <c r="I62" s="86"/>
      <c r="J62" s="85"/>
      <c r="K62" s="85"/>
      <c r="L62" s="85"/>
      <c r="M62" s="85"/>
    </row>
    <row r="63" spans="1:13" x14ac:dyDescent="0.2">
      <c r="A63" s="88">
        <v>62</v>
      </c>
      <c r="B63" s="85"/>
      <c r="C63" s="85"/>
      <c r="D63" s="85"/>
      <c r="E63" s="85"/>
      <c r="F63" s="85"/>
      <c r="G63" s="85"/>
      <c r="H63" s="85"/>
      <c r="I63" s="86"/>
      <c r="J63" s="85"/>
      <c r="K63" s="85"/>
      <c r="L63" s="85"/>
      <c r="M63" s="85"/>
    </row>
    <row r="64" spans="1:13" x14ac:dyDescent="0.2">
      <c r="A64" s="88">
        <v>63</v>
      </c>
      <c r="B64" s="85"/>
      <c r="C64" s="85"/>
      <c r="D64" s="85"/>
      <c r="E64" s="85"/>
      <c r="F64" s="85"/>
      <c r="G64" s="85"/>
      <c r="H64" s="85"/>
      <c r="I64" s="86"/>
      <c r="J64" s="85"/>
      <c r="K64" s="85"/>
      <c r="L64" s="85"/>
      <c r="M64" s="85"/>
    </row>
    <row r="65" spans="1:13" x14ac:dyDescent="0.2">
      <c r="A65" s="88">
        <v>64</v>
      </c>
      <c r="B65" s="85"/>
      <c r="C65" s="85"/>
      <c r="D65" s="85"/>
      <c r="E65" s="85"/>
      <c r="F65" s="85"/>
      <c r="G65" s="85"/>
      <c r="H65" s="85"/>
      <c r="I65" s="86"/>
      <c r="J65" s="85"/>
      <c r="K65" s="85"/>
      <c r="L65" s="85"/>
      <c r="M65" s="85"/>
    </row>
    <row r="66" spans="1:13" x14ac:dyDescent="0.2">
      <c r="A66" s="88">
        <v>65</v>
      </c>
      <c r="B66" s="85"/>
      <c r="C66" s="85"/>
      <c r="D66" s="85"/>
      <c r="E66" s="85"/>
      <c r="F66" s="85"/>
      <c r="G66" s="85"/>
      <c r="H66" s="85"/>
      <c r="I66" s="86"/>
      <c r="J66" s="85"/>
      <c r="K66" s="85"/>
      <c r="L66" s="85"/>
      <c r="M66" s="85"/>
    </row>
    <row r="67" spans="1:13" x14ac:dyDescent="0.2">
      <c r="A67" s="88">
        <v>66</v>
      </c>
      <c r="B67" s="85"/>
      <c r="C67" s="85"/>
      <c r="D67" s="85"/>
      <c r="E67" s="85"/>
      <c r="F67" s="85"/>
      <c r="G67" s="85"/>
      <c r="H67" s="85"/>
      <c r="I67" s="86"/>
      <c r="J67" s="85"/>
      <c r="K67" s="85"/>
      <c r="L67" s="85"/>
      <c r="M67" s="85"/>
    </row>
    <row r="68" spans="1:13" x14ac:dyDescent="0.2">
      <c r="A68" s="88">
        <v>67</v>
      </c>
      <c r="B68" s="85"/>
      <c r="C68" s="85"/>
      <c r="D68" s="85"/>
      <c r="E68" s="85"/>
      <c r="F68" s="85"/>
      <c r="G68" s="85"/>
      <c r="H68" s="85"/>
      <c r="I68" s="86"/>
      <c r="J68" s="85"/>
      <c r="K68" s="85"/>
      <c r="L68" s="85"/>
      <c r="M68" s="85"/>
    </row>
    <row r="69" spans="1:13" x14ac:dyDescent="0.2">
      <c r="A69" s="88">
        <v>68</v>
      </c>
      <c r="B69" s="85"/>
      <c r="C69" s="85"/>
      <c r="D69" s="85"/>
      <c r="E69" s="85"/>
      <c r="F69" s="85"/>
      <c r="G69" s="85"/>
      <c r="H69" s="85"/>
      <c r="I69" s="86"/>
      <c r="J69" s="85"/>
      <c r="K69" s="85"/>
      <c r="L69" s="85"/>
      <c r="M69" s="85"/>
    </row>
    <row r="70" spans="1:13" x14ac:dyDescent="0.2">
      <c r="A70" s="88">
        <v>69</v>
      </c>
      <c r="B70" s="85"/>
      <c r="C70" s="85"/>
      <c r="D70" s="85"/>
      <c r="E70" s="85"/>
      <c r="F70" s="85"/>
      <c r="G70" s="85"/>
      <c r="H70" s="85"/>
      <c r="I70" s="86"/>
      <c r="J70" s="85"/>
      <c r="K70" s="85"/>
      <c r="L70" s="85"/>
      <c r="M70" s="85"/>
    </row>
    <row r="71" spans="1:13" x14ac:dyDescent="0.2">
      <c r="A71" s="88">
        <v>70</v>
      </c>
      <c r="B71" s="85"/>
      <c r="C71" s="85"/>
      <c r="D71" s="85"/>
      <c r="E71" s="85"/>
      <c r="F71" s="85"/>
      <c r="G71" s="85"/>
      <c r="H71" s="85"/>
      <c r="I71" s="86"/>
      <c r="J71" s="85"/>
      <c r="K71" s="85"/>
      <c r="L71" s="85"/>
      <c r="M71" s="85"/>
    </row>
    <row r="72" spans="1:13" x14ac:dyDescent="0.2">
      <c r="A72" s="88">
        <v>71</v>
      </c>
      <c r="B72" s="85"/>
      <c r="C72" s="85"/>
      <c r="D72" s="85"/>
      <c r="E72" s="85"/>
      <c r="F72" s="85"/>
      <c r="G72" s="85"/>
      <c r="H72" s="85"/>
      <c r="I72" s="86"/>
      <c r="J72" s="85"/>
      <c r="K72" s="85"/>
      <c r="L72" s="85"/>
      <c r="M72" s="85"/>
    </row>
    <row r="73" spans="1:13" x14ac:dyDescent="0.2">
      <c r="A73" s="88">
        <v>72</v>
      </c>
      <c r="B73" s="85"/>
      <c r="C73" s="85"/>
      <c r="D73" s="85"/>
      <c r="E73" s="85"/>
      <c r="F73" s="85"/>
      <c r="G73" s="85"/>
      <c r="H73" s="85"/>
      <c r="I73" s="86"/>
      <c r="J73" s="85"/>
      <c r="K73" s="85"/>
      <c r="L73" s="85"/>
      <c r="M73" s="85"/>
    </row>
    <row r="74" spans="1:13" x14ac:dyDescent="0.2">
      <c r="A74" s="88">
        <v>73</v>
      </c>
      <c r="B74" s="85"/>
      <c r="C74" s="85"/>
      <c r="D74" s="85"/>
      <c r="E74" s="85"/>
      <c r="F74" s="85"/>
      <c r="G74" s="85"/>
      <c r="H74" s="85"/>
      <c r="I74" s="86"/>
      <c r="J74" s="85"/>
      <c r="K74" s="85"/>
      <c r="L74" s="85"/>
      <c r="M74" s="85"/>
    </row>
    <row r="75" spans="1:13" x14ac:dyDescent="0.2">
      <c r="A75" s="88">
        <v>74</v>
      </c>
      <c r="B75" s="85"/>
      <c r="C75" s="85"/>
      <c r="D75" s="85"/>
      <c r="E75" s="85"/>
      <c r="F75" s="85"/>
      <c r="G75" s="85"/>
      <c r="H75" s="85"/>
      <c r="I75" s="86"/>
      <c r="J75" s="85"/>
      <c r="K75" s="85"/>
      <c r="L75" s="85"/>
      <c r="M75" s="85"/>
    </row>
    <row r="76" spans="1:13" x14ac:dyDescent="0.2">
      <c r="A76" s="88">
        <v>75</v>
      </c>
      <c r="B76" s="85"/>
      <c r="C76" s="85"/>
      <c r="D76" s="85"/>
      <c r="E76" s="85"/>
      <c r="F76" s="85"/>
      <c r="G76" s="85"/>
      <c r="H76" s="85"/>
      <c r="I76" s="86"/>
      <c r="J76" s="85"/>
      <c r="K76" s="85"/>
      <c r="L76" s="85"/>
      <c r="M76" s="85"/>
    </row>
    <row r="77" spans="1:13" x14ac:dyDescent="0.2">
      <c r="A77" s="88">
        <v>76</v>
      </c>
      <c r="B77" s="85"/>
      <c r="C77" s="85"/>
      <c r="D77" s="85"/>
      <c r="E77" s="85"/>
      <c r="F77" s="85"/>
      <c r="G77" s="85"/>
      <c r="H77" s="85"/>
      <c r="I77" s="86"/>
      <c r="J77" s="85"/>
      <c r="K77" s="85"/>
      <c r="L77" s="85"/>
      <c r="M77" s="85"/>
    </row>
    <row r="78" spans="1:13" x14ac:dyDescent="0.2">
      <c r="A78" s="88">
        <v>77</v>
      </c>
      <c r="B78" s="85"/>
      <c r="C78" s="85"/>
      <c r="D78" s="85"/>
      <c r="E78" s="85"/>
      <c r="F78" s="85"/>
      <c r="G78" s="85"/>
      <c r="H78" s="85"/>
      <c r="I78" s="86"/>
      <c r="J78" s="85"/>
      <c r="K78" s="85"/>
      <c r="L78" s="85"/>
      <c r="M78" s="85"/>
    </row>
    <row r="79" spans="1:13" x14ac:dyDescent="0.2">
      <c r="A79" s="88">
        <v>78</v>
      </c>
      <c r="B79" s="85"/>
      <c r="C79" s="85"/>
      <c r="D79" s="85"/>
      <c r="E79" s="85"/>
      <c r="F79" s="85"/>
      <c r="G79" s="85"/>
      <c r="H79" s="85"/>
      <c r="I79" s="86"/>
      <c r="J79" s="85"/>
      <c r="K79" s="85"/>
      <c r="L79" s="85"/>
      <c r="M79" s="85"/>
    </row>
    <row r="80" spans="1:13" x14ac:dyDescent="0.2">
      <c r="A80" s="88">
        <v>79</v>
      </c>
      <c r="B80" s="85"/>
      <c r="C80" s="85"/>
      <c r="D80" s="85"/>
      <c r="E80" s="85"/>
      <c r="F80" s="85"/>
      <c r="G80" s="85"/>
      <c r="H80" s="85"/>
      <c r="I80" s="86"/>
      <c r="J80" s="85"/>
      <c r="K80" s="85"/>
      <c r="L80" s="85"/>
      <c r="M80" s="85"/>
    </row>
    <row r="81" spans="1:13" x14ac:dyDescent="0.2">
      <c r="A81" s="88">
        <v>80</v>
      </c>
      <c r="B81" s="85"/>
      <c r="C81" s="85"/>
      <c r="D81" s="85"/>
      <c r="E81" s="85"/>
      <c r="F81" s="85"/>
      <c r="G81" s="85"/>
      <c r="H81" s="85"/>
      <c r="I81" s="86"/>
      <c r="J81" s="85"/>
      <c r="K81" s="85"/>
      <c r="L81" s="85"/>
      <c r="M81" s="85"/>
    </row>
    <row r="82" spans="1:13" x14ac:dyDescent="0.2">
      <c r="A82" s="88">
        <v>81</v>
      </c>
      <c r="B82" s="85"/>
      <c r="C82" s="85"/>
      <c r="D82" s="85"/>
      <c r="E82" s="85"/>
      <c r="F82" s="85"/>
      <c r="G82" s="85"/>
      <c r="H82" s="85"/>
      <c r="I82" s="86"/>
      <c r="J82" s="85"/>
      <c r="K82" s="85"/>
      <c r="L82" s="85"/>
      <c r="M82" s="85"/>
    </row>
    <row r="83" spans="1:13" x14ac:dyDescent="0.2">
      <c r="A83" s="88">
        <v>82</v>
      </c>
      <c r="B83" s="85"/>
      <c r="C83" s="85"/>
      <c r="D83" s="85"/>
      <c r="E83" s="85"/>
      <c r="F83" s="85"/>
      <c r="G83" s="85"/>
      <c r="H83" s="85"/>
      <c r="I83" s="86"/>
      <c r="J83" s="85"/>
      <c r="K83" s="85"/>
      <c r="L83" s="85"/>
      <c r="M83" s="85"/>
    </row>
    <row r="84" spans="1:13" x14ac:dyDescent="0.2">
      <c r="A84" s="88">
        <v>83</v>
      </c>
      <c r="B84" s="85"/>
      <c r="C84" s="85"/>
      <c r="D84" s="85"/>
      <c r="E84" s="85"/>
      <c r="F84" s="85"/>
      <c r="G84" s="85"/>
      <c r="H84" s="85"/>
      <c r="I84" s="86"/>
      <c r="J84" s="85"/>
      <c r="K84" s="85"/>
      <c r="L84" s="85"/>
      <c r="M84" s="85"/>
    </row>
    <row r="85" spans="1:13" x14ac:dyDescent="0.2">
      <c r="A85" s="88">
        <v>84</v>
      </c>
      <c r="B85" s="85"/>
      <c r="C85" s="85"/>
      <c r="D85" s="85"/>
      <c r="E85" s="85"/>
      <c r="F85" s="85"/>
      <c r="G85" s="85"/>
      <c r="H85" s="85"/>
      <c r="I85" s="86"/>
      <c r="J85" s="85"/>
      <c r="K85" s="85"/>
      <c r="L85" s="85"/>
      <c r="M85" s="85"/>
    </row>
    <row r="86" spans="1:13" x14ac:dyDescent="0.2">
      <c r="A86" s="88">
        <v>85</v>
      </c>
      <c r="B86" s="85"/>
      <c r="C86" s="85"/>
      <c r="D86" s="85"/>
      <c r="E86" s="85"/>
      <c r="F86" s="85"/>
      <c r="G86" s="85"/>
      <c r="H86" s="85"/>
      <c r="I86" s="86"/>
      <c r="J86" s="85"/>
      <c r="K86" s="85"/>
      <c r="L86" s="85"/>
      <c r="M86" s="85"/>
    </row>
    <row r="87" spans="1:13" x14ac:dyDescent="0.2">
      <c r="A87" s="88">
        <v>86</v>
      </c>
      <c r="B87" s="85"/>
      <c r="C87" s="85"/>
      <c r="D87" s="85"/>
      <c r="E87" s="85"/>
      <c r="F87" s="85"/>
      <c r="G87" s="85"/>
      <c r="H87" s="85"/>
      <c r="I87" s="86"/>
      <c r="J87" s="85"/>
      <c r="K87" s="85"/>
      <c r="L87" s="85"/>
      <c r="M87" s="85"/>
    </row>
    <row r="88" spans="1:13" x14ac:dyDescent="0.2">
      <c r="A88" s="88">
        <v>87</v>
      </c>
      <c r="B88" s="85"/>
      <c r="C88" s="85"/>
      <c r="D88" s="85"/>
      <c r="E88" s="85"/>
      <c r="F88" s="85"/>
      <c r="G88" s="85"/>
      <c r="H88" s="85"/>
      <c r="I88" s="86"/>
      <c r="J88" s="85"/>
      <c r="K88" s="85"/>
      <c r="L88" s="85"/>
      <c r="M88" s="85"/>
    </row>
    <row r="89" spans="1:13" x14ac:dyDescent="0.2">
      <c r="A89" s="88">
        <v>88</v>
      </c>
      <c r="B89" s="85"/>
      <c r="C89" s="85"/>
      <c r="D89" s="85"/>
      <c r="E89" s="85"/>
      <c r="F89" s="85"/>
      <c r="G89" s="85"/>
      <c r="H89" s="85"/>
      <c r="I89" s="86"/>
      <c r="J89" s="85"/>
      <c r="K89" s="85"/>
      <c r="L89" s="85"/>
      <c r="M89" s="85"/>
    </row>
    <row r="90" spans="1:13" x14ac:dyDescent="0.2">
      <c r="A90" s="88">
        <v>89</v>
      </c>
      <c r="B90" s="85"/>
      <c r="C90" s="85"/>
      <c r="D90" s="85"/>
      <c r="E90" s="85"/>
      <c r="F90" s="85"/>
      <c r="G90" s="85"/>
      <c r="H90" s="85"/>
      <c r="I90" s="86"/>
      <c r="J90" s="85"/>
      <c r="K90" s="85"/>
      <c r="L90" s="85"/>
      <c r="M90" s="85"/>
    </row>
    <row r="91" spans="1:13" x14ac:dyDescent="0.2">
      <c r="A91" s="88">
        <v>90</v>
      </c>
      <c r="B91" s="85"/>
      <c r="C91" s="85"/>
      <c r="D91" s="85"/>
      <c r="E91" s="85"/>
      <c r="F91" s="85"/>
      <c r="G91" s="85"/>
      <c r="H91" s="85"/>
      <c r="I91" s="86"/>
      <c r="J91" s="85"/>
      <c r="K91" s="85"/>
      <c r="L91" s="85"/>
      <c r="M91" s="85"/>
    </row>
    <row r="92" spans="1:13" x14ac:dyDescent="0.2">
      <c r="A92" s="88">
        <v>91</v>
      </c>
      <c r="B92" s="85"/>
      <c r="C92" s="85"/>
      <c r="D92" s="85"/>
      <c r="E92" s="85"/>
      <c r="F92" s="85"/>
      <c r="G92" s="85"/>
      <c r="H92" s="85"/>
      <c r="I92" s="86"/>
      <c r="J92" s="85"/>
      <c r="K92" s="85"/>
      <c r="L92" s="85"/>
      <c r="M92" s="85"/>
    </row>
    <row r="93" spans="1:13" x14ac:dyDescent="0.2">
      <c r="A93" s="88">
        <v>92</v>
      </c>
      <c r="B93" s="85"/>
      <c r="C93" s="85"/>
      <c r="D93" s="85"/>
      <c r="E93" s="85"/>
      <c r="F93" s="85"/>
      <c r="G93" s="85"/>
      <c r="H93" s="85"/>
      <c r="I93" s="86"/>
      <c r="J93" s="85"/>
      <c r="K93" s="85"/>
      <c r="L93" s="85"/>
      <c r="M93" s="85"/>
    </row>
    <row r="94" spans="1:13" x14ac:dyDescent="0.2">
      <c r="A94" s="88">
        <v>93</v>
      </c>
      <c r="B94" s="85"/>
      <c r="C94" s="85"/>
      <c r="D94" s="85"/>
      <c r="E94" s="85"/>
      <c r="F94" s="85"/>
      <c r="G94" s="85"/>
      <c r="H94" s="85"/>
      <c r="I94" s="86"/>
      <c r="J94" s="85"/>
      <c r="K94" s="85"/>
      <c r="L94" s="85"/>
      <c r="M94" s="85"/>
    </row>
    <row r="95" spans="1:13" x14ac:dyDescent="0.2">
      <c r="A95" s="88">
        <v>94</v>
      </c>
      <c r="B95" s="85"/>
      <c r="C95" s="85"/>
      <c r="D95" s="85"/>
      <c r="E95" s="85"/>
      <c r="F95" s="85"/>
      <c r="G95" s="85"/>
      <c r="H95" s="85"/>
      <c r="I95" s="86"/>
      <c r="J95" s="85"/>
      <c r="K95" s="85"/>
      <c r="L95" s="85"/>
      <c r="M95" s="85"/>
    </row>
    <row r="96" spans="1:13" x14ac:dyDescent="0.2">
      <c r="A96" s="88">
        <v>95</v>
      </c>
      <c r="B96" s="85"/>
      <c r="C96" s="85"/>
      <c r="D96" s="85"/>
      <c r="E96" s="85"/>
      <c r="F96" s="85"/>
      <c r="G96" s="85"/>
      <c r="H96" s="85"/>
      <c r="I96" s="86"/>
      <c r="J96" s="85"/>
      <c r="K96" s="85"/>
      <c r="L96" s="85"/>
      <c r="M96" s="85"/>
    </row>
    <row r="97" spans="1:13" x14ac:dyDescent="0.2">
      <c r="A97" s="88">
        <v>96</v>
      </c>
      <c r="B97" s="85"/>
      <c r="C97" s="85"/>
      <c r="D97" s="85"/>
      <c r="E97" s="85"/>
      <c r="F97" s="85"/>
      <c r="G97" s="85"/>
      <c r="H97" s="85"/>
      <c r="I97" s="86"/>
      <c r="J97" s="85"/>
      <c r="K97" s="85"/>
      <c r="L97" s="85"/>
      <c r="M97" s="85"/>
    </row>
    <row r="98" spans="1:13" x14ac:dyDescent="0.2">
      <c r="A98" s="88">
        <v>97</v>
      </c>
      <c r="B98" s="85"/>
      <c r="C98" s="85"/>
      <c r="D98" s="85"/>
      <c r="E98" s="85"/>
      <c r="F98" s="85"/>
      <c r="G98" s="85"/>
      <c r="H98" s="85"/>
      <c r="I98" s="86"/>
      <c r="J98" s="85"/>
      <c r="K98" s="85"/>
      <c r="L98" s="85"/>
      <c r="M98" s="85"/>
    </row>
    <row r="99" spans="1:13" x14ac:dyDescent="0.2">
      <c r="A99" s="88">
        <v>98</v>
      </c>
      <c r="B99" s="85"/>
      <c r="C99" s="85"/>
      <c r="D99" s="85"/>
      <c r="E99" s="85"/>
      <c r="F99" s="85"/>
      <c r="G99" s="85"/>
      <c r="H99" s="85"/>
      <c r="I99" s="86"/>
      <c r="J99" s="85"/>
      <c r="K99" s="85"/>
      <c r="L99" s="85"/>
      <c r="M99" s="85"/>
    </row>
    <row r="100" spans="1:13" x14ac:dyDescent="0.2">
      <c r="A100" s="88">
        <v>99</v>
      </c>
      <c r="B100" s="85"/>
      <c r="C100" s="85"/>
      <c r="D100" s="85"/>
      <c r="E100" s="85"/>
      <c r="F100" s="85"/>
      <c r="G100" s="85"/>
      <c r="H100" s="85"/>
      <c r="I100" s="86"/>
      <c r="J100" s="85"/>
      <c r="K100" s="85"/>
      <c r="L100" s="85"/>
      <c r="M100" s="85"/>
    </row>
    <row r="101" spans="1:13" x14ac:dyDescent="0.2">
      <c r="A101" s="88">
        <v>100</v>
      </c>
      <c r="B101" s="85"/>
      <c r="C101" s="85"/>
      <c r="D101" s="85"/>
      <c r="E101" s="85"/>
      <c r="F101" s="85"/>
      <c r="G101" s="85"/>
      <c r="H101" s="85"/>
      <c r="I101" s="86"/>
      <c r="J101" s="85"/>
      <c r="K101" s="85"/>
      <c r="L101" s="85"/>
      <c r="M101" s="85"/>
    </row>
    <row r="102" spans="1:13" x14ac:dyDescent="0.2">
      <c r="A102" s="88">
        <v>101</v>
      </c>
      <c r="B102" s="85"/>
      <c r="C102" s="85"/>
      <c r="D102" s="85"/>
      <c r="E102" s="85"/>
      <c r="F102" s="85"/>
      <c r="G102" s="85"/>
      <c r="H102" s="85"/>
      <c r="I102" s="86"/>
      <c r="J102" s="85"/>
      <c r="K102" s="85"/>
      <c r="L102" s="85"/>
      <c r="M102" s="85"/>
    </row>
    <row r="103" spans="1:13" x14ac:dyDescent="0.2">
      <c r="A103" s="88">
        <v>102</v>
      </c>
      <c r="B103" s="85"/>
      <c r="C103" s="85"/>
      <c r="D103" s="85"/>
      <c r="E103" s="85"/>
      <c r="F103" s="85"/>
      <c r="G103" s="85"/>
      <c r="H103" s="85"/>
      <c r="I103" s="86"/>
      <c r="J103" s="85"/>
      <c r="K103" s="85"/>
      <c r="L103" s="85"/>
      <c r="M103" s="85"/>
    </row>
    <row r="104" spans="1:13" x14ac:dyDescent="0.2">
      <c r="A104" s="88">
        <v>103</v>
      </c>
      <c r="B104" s="85"/>
      <c r="C104" s="85"/>
      <c r="D104" s="85"/>
      <c r="E104" s="85"/>
      <c r="F104" s="85"/>
      <c r="G104" s="85"/>
      <c r="H104" s="85"/>
      <c r="I104" s="86"/>
      <c r="J104" s="85"/>
      <c r="K104" s="85"/>
      <c r="L104" s="85"/>
      <c r="M104" s="85"/>
    </row>
    <row r="105" spans="1:13" x14ac:dyDescent="0.2">
      <c r="A105" s="88">
        <v>104</v>
      </c>
      <c r="B105" s="85"/>
      <c r="C105" s="85"/>
      <c r="D105" s="85"/>
      <c r="E105" s="85"/>
      <c r="F105" s="85"/>
      <c r="G105" s="85"/>
      <c r="H105" s="85"/>
      <c r="I105" s="86"/>
      <c r="J105" s="85"/>
      <c r="K105" s="85"/>
      <c r="L105" s="85"/>
      <c r="M105" s="85"/>
    </row>
    <row r="106" spans="1:13" x14ac:dyDescent="0.2">
      <c r="A106" s="88">
        <v>105</v>
      </c>
      <c r="B106" s="85"/>
      <c r="C106" s="85"/>
      <c r="D106" s="85"/>
      <c r="E106" s="85"/>
      <c r="F106" s="85"/>
      <c r="G106" s="85"/>
      <c r="H106" s="85"/>
      <c r="I106" s="86"/>
      <c r="J106" s="85"/>
      <c r="K106" s="85"/>
      <c r="L106" s="85"/>
      <c r="M106" s="85"/>
    </row>
    <row r="107" spans="1:13" x14ac:dyDescent="0.2">
      <c r="A107" s="88">
        <v>106</v>
      </c>
      <c r="B107" s="85"/>
      <c r="C107" s="85"/>
      <c r="D107" s="85"/>
      <c r="E107" s="85"/>
      <c r="F107" s="85"/>
      <c r="G107" s="85"/>
      <c r="H107" s="85"/>
      <c r="I107" s="86"/>
      <c r="J107" s="85"/>
      <c r="K107" s="85"/>
      <c r="L107" s="85"/>
      <c r="M107" s="85"/>
    </row>
    <row r="108" spans="1:13" x14ac:dyDescent="0.2">
      <c r="A108" s="88">
        <v>107</v>
      </c>
      <c r="B108" s="85"/>
      <c r="C108" s="85"/>
      <c r="D108" s="85"/>
      <c r="E108" s="85"/>
      <c r="F108" s="85"/>
      <c r="G108" s="85"/>
      <c r="H108" s="85"/>
      <c r="I108" s="86"/>
      <c r="J108" s="85"/>
      <c r="K108" s="85"/>
      <c r="L108" s="85"/>
      <c r="M108" s="85"/>
    </row>
    <row r="109" spans="1:13" x14ac:dyDescent="0.2">
      <c r="A109" s="88">
        <v>108</v>
      </c>
      <c r="B109" s="85"/>
      <c r="C109" s="85"/>
      <c r="D109" s="85"/>
      <c r="E109" s="85"/>
      <c r="F109" s="85"/>
      <c r="G109" s="85"/>
      <c r="H109" s="85"/>
      <c r="I109" s="86"/>
      <c r="J109" s="85"/>
      <c r="K109" s="85"/>
      <c r="L109" s="85"/>
      <c r="M109" s="85"/>
    </row>
    <row r="110" spans="1:13" x14ac:dyDescent="0.2">
      <c r="A110" s="88">
        <v>109</v>
      </c>
      <c r="B110" s="85"/>
      <c r="C110" s="85"/>
      <c r="D110" s="85"/>
      <c r="E110" s="85"/>
      <c r="F110" s="85"/>
      <c r="G110" s="85"/>
      <c r="H110" s="85"/>
      <c r="I110" s="86"/>
      <c r="J110" s="85"/>
      <c r="K110" s="85"/>
      <c r="L110" s="85"/>
      <c r="M110" s="85"/>
    </row>
    <row r="111" spans="1:13" x14ac:dyDescent="0.2">
      <c r="A111" s="88">
        <v>110</v>
      </c>
      <c r="B111" s="85"/>
      <c r="C111" s="85"/>
      <c r="D111" s="85"/>
      <c r="E111" s="85"/>
      <c r="F111" s="85"/>
      <c r="G111" s="85"/>
      <c r="H111" s="85"/>
      <c r="I111" s="86"/>
      <c r="J111" s="85"/>
      <c r="K111" s="85"/>
      <c r="L111" s="85"/>
      <c r="M111" s="85"/>
    </row>
    <row r="112" spans="1:13" x14ac:dyDescent="0.2">
      <c r="A112" s="88">
        <v>111</v>
      </c>
      <c r="B112" s="85"/>
      <c r="C112" s="85"/>
      <c r="D112" s="85"/>
      <c r="E112" s="85"/>
      <c r="F112" s="85"/>
      <c r="G112" s="85"/>
      <c r="H112" s="85"/>
      <c r="I112" s="86"/>
      <c r="J112" s="85"/>
      <c r="K112" s="85"/>
      <c r="L112" s="85"/>
      <c r="M112" s="85"/>
    </row>
    <row r="113" spans="1:13" x14ac:dyDescent="0.2">
      <c r="A113" s="88">
        <v>112</v>
      </c>
      <c r="B113" s="85"/>
      <c r="C113" s="85"/>
      <c r="D113" s="85"/>
      <c r="E113" s="85"/>
      <c r="F113" s="85"/>
      <c r="G113" s="85"/>
      <c r="H113" s="85"/>
      <c r="I113" s="86"/>
      <c r="J113" s="85"/>
      <c r="K113" s="85"/>
      <c r="L113" s="85"/>
      <c r="M113" s="85"/>
    </row>
    <row r="114" spans="1:13" x14ac:dyDescent="0.2">
      <c r="A114" s="88">
        <v>113</v>
      </c>
      <c r="B114" s="85"/>
      <c r="C114" s="85"/>
      <c r="D114" s="85"/>
      <c r="E114" s="85"/>
      <c r="F114" s="85"/>
      <c r="G114" s="85"/>
      <c r="H114" s="85"/>
      <c r="I114" s="86"/>
      <c r="J114" s="85"/>
      <c r="K114" s="85"/>
      <c r="L114" s="85"/>
      <c r="M114" s="85"/>
    </row>
    <row r="115" spans="1:13" x14ac:dyDescent="0.2">
      <c r="A115" s="88">
        <v>114</v>
      </c>
      <c r="B115" s="85"/>
      <c r="C115" s="85"/>
      <c r="D115" s="85"/>
      <c r="E115" s="85"/>
      <c r="F115" s="85"/>
      <c r="G115" s="85"/>
      <c r="H115" s="85"/>
      <c r="I115" s="86"/>
      <c r="J115" s="85"/>
      <c r="K115" s="85"/>
      <c r="L115" s="85"/>
      <c r="M115" s="85"/>
    </row>
    <row r="116" spans="1:13" x14ac:dyDescent="0.2">
      <c r="A116" s="88">
        <v>115</v>
      </c>
      <c r="B116" s="85"/>
      <c r="C116" s="85"/>
      <c r="D116" s="85"/>
      <c r="E116" s="85"/>
      <c r="F116" s="85"/>
      <c r="G116" s="85"/>
      <c r="H116" s="85"/>
      <c r="I116" s="86"/>
      <c r="J116" s="85"/>
      <c r="K116" s="85"/>
      <c r="L116" s="85"/>
      <c r="M116" s="85"/>
    </row>
    <row r="117" spans="1:13" x14ac:dyDescent="0.2">
      <c r="A117" s="88">
        <v>116</v>
      </c>
      <c r="B117" s="85"/>
      <c r="C117" s="85"/>
      <c r="D117" s="85"/>
      <c r="E117" s="85"/>
      <c r="F117" s="85"/>
      <c r="G117" s="85"/>
      <c r="H117" s="85"/>
      <c r="I117" s="86"/>
      <c r="J117" s="85"/>
      <c r="K117" s="85"/>
      <c r="L117" s="85"/>
      <c r="M117" s="85"/>
    </row>
    <row r="118" spans="1:13" x14ac:dyDescent="0.2">
      <c r="A118" s="88">
        <v>117</v>
      </c>
      <c r="B118" s="85"/>
      <c r="C118" s="85"/>
      <c r="D118" s="85"/>
      <c r="E118" s="85"/>
      <c r="F118" s="85"/>
      <c r="G118" s="85"/>
      <c r="H118" s="85"/>
      <c r="I118" s="86"/>
      <c r="J118" s="85"/>
      <c r="K118" s="85"/>
      <c r="L118" s="85"/>
      <c r="M118" s="85"/>
    </row>
    <row r="119" spans="1:13" x14ac:dyDescent="0.2">
      <c r="A119" s="88">
        <v>118</v>
      </c>
      <c r="B119" s="85"/>
      <c r="C119" s="85"/>
      <c r="D119" s="85"/>
      <c r="E119" s="85"/>
      <c r="F119" s="85"/>
      <c r="G119" s="85"/>
      <c r="H119" s="85"/>
      <c r="I119" s="86"/>
      <c r="J119" s="85"/>
      <c r="K119" s="85"/>
      <c r="L119" s="85"/>
      <c r="M119" s="85"/>
    </row>
    <row r="120" spans="1:13" x14ac:dyDescent="0.2">
      <c r="A120" s="88">
        <v>119</v>
      </c>
      <c r="B120" s="85"/>
      <c r="C120" s="85"/>
      <c r="D120" s="85"/>
      <c r="E120" s="85"/>
      <c r="F120" s="85"/>
      <c r="G120" s="85"/>
      <c r="H120" s="85"/>
      <c r="I120" s="86"/>
      <c r="J120" s="85"/>
      <c r="K120" s="85"/>
      <c r="L120" s="85"/>
      <c r="M120" s="85"/>
    </row>
    <row r="121" spans="1:13" x14ac:dyDescent="0.2">
      <c r="A121" s="88">
        <v>120</v>
      </c>
      <c r="B121" s="85"/>
      <c r="C121" s="85"/>
      <c r="D121" s="85"/>
      <c r="E121" s="85"/>
      <c r="F121" s="85"/>
      <c r="G121" s="85"/>
      <c r="H121" s="85"/>
      <c r="I121" s="86"/>
      <c r="J121" s="85"/>
      <c r="K121" s="85"/>
      <c r="L121" s="85"/>
      <c r="M121" s="85"/>
    </row>
    <row r="122" spans="1:13" x14ac:dyDescent="0.2">
      <c r="A122" s="88">
        <v>121</v>
      </c>
      <c r="B122" s="85"/>
      <c r="C122" s="85"/>
      <c r="D122" s="85"/>
      <c r="E122" s="85"/>
      <c r="F122" s="85"/>
      <c r="G122" s="85"/>
      <c r="H122" s="85"/>
      <c r="I122" s="86"/>
      <c r="J122" s="85"/>
      <c r="K122" s="85"/>
      <c r="L122" s="85"/>
      <c r="M122" s="85"/>
    </row>
    <row r="123" spans="1:13" x14ac:dyDescent="0.2">
      <c r="A123" s="88">
        <v>122</v>
      </c>
      <c r="B123" s="85"/>
      <c r="C123" s="85"/>
      <c r="D123" s="85"/>
      <c r="E123" s="85"/>
      <c r="F123" s="85"/>
      <c r="G123" s="85"/>
      <c r="H123" s="85"/>
      <c r="I123" s="86"/>
      <c r="J123" s="85"/>
      <c r="K123" s="85"/>
      <c r="L123" s="85"/>
      <c r="M123" s="85"/>
    </row>
    <row r="124" spans="1:13" x14ac:dyDescent="0.2">
      <c r="A124" s="88">
        <v>123</v>
      </c>
      <c r="B124" s="85"/>
      <c r="C124" s="85"/>
      <c r="D124" s="85"/>
      <c r="E124" s="85"/>
      <c r="F124" s="85"/>
      <c r="G124" s="85"/>
      <c r="H124" s="85"/>
      <c r="I124" s="86"/>
      <c r="J124" s="85"/>
      <c r="K124" s="85"/>
      <c r="L124" s="85"/>
      <c r="M124" s="85"/>
    </row>
    <row r="125" spans="1:13" x14ac:dyDescent="0.2">
      <c r="A125" s="88">
        <v>124</v>
      </c>
      <c r="B125" s="85"/>
      <c r="C125" s="85"/>
      <c r="D125" s="85"/>
      <c r="E125" s="85"/>
      <c r="F125" s="85"/>
      <c r="G125" s="85"/>
      <c r="H125" s="85"/>
      <c r="I125" s="86"/>
      <c r="J125" s="85"/>
      <c r="K125" s="85"/>
      <c r="L125" s="85"/>
      <c r="M125" s="85"/>
    </row>
    <row r="126" spans="1:13" x14ac:dyDescent="0.2">
      <c r="A126" s="88">
        <v>125</v>
      </c>
      <c r="B126" s="85"/>
      <c r="C126" s="85"/>
      <c r="D126" s="85"/>
      <c r="E126" s="85"/>
      <c r="F126" s="85"/>
      <c r="G126" s="85"/>
      <c r="H126" s="85"/>
      <c r="I126" s="86"/>
      <c r="J126" s="85"/>
      <c r="K126" s="85"/>
      <c r="L126" s="85"/>
      <c r="M126" s="85"/>
    </row>
    <row r="127" spans="1:13" x14ac:dyDescent="0.2">
      <c r="A127" s="88">
        <v>126</v>
      </c>
      <c r="B127" s="85"/>
      <c r="C127" s="85"/>
      <c r="D127" s="85"/>
      <c r="E127" s="85"/>
      <c r="F127" s="85"/>
      <c r="G127" s="85"/>
      <c r="H127" s="85"/>
      <c r="I127" s="86"/>
      <c r="J127" s="85"/>
      <c r="K127" s="85"/>
      <c r="L127" s="85"/>
      <c r="M127" s="85"/>
    </row>
    <row r="128" spans="1:13" x14ac:dyDescent="0.2">
      <c r="A128" s="88">
        <v>127</v>
      </c>
      <c r="B128" s="85"/>
      <c r="C128" s="85"/>
      <c r="D128" s="85"/>
      <c r="E128" s="85"/>
      <c r="F128" s="85"/>
      <c r="G128" s="85"/>
      <c r="H128" s="85"/>
      <c r="I128" s="86"/>
      <c r="J128" s="85"/>
      <c r="K128" s="85"/>
      <c r="L128" s="85"/>
      <c r="M128" s="85"/>
    </row>
    <row r="129" spans="1:13" x14ac:dyDescent="0.2">
      <c r="A129" s="88">
        <v>128</v>
      </c>
      <c r="B129" s="85"/>
      <c r="C129" s="85"/>
      <c r="D129" s="85"/>
      <c r="E129" s="85"/>
      <c r="F129" s="85"/>
      <c r="G129" s="85"/>
      <c r="H129" s="85"/>
      <c r="I129" s="86"/>
      <c r="J129" s="85"/>
      <c r="K129" s="85"/>
      <c r="L129" s="85"/>
      <c r="M129" s="85"/>
    </row>
    <row r="130" spans="1:13" x14ac:dyDescent="0.2">
      <c r="A130" s="88">
        <v>129</v>
      </c>
      <c r="B130" s="85"/>
      <c r="C130" s="85"/>
      <c r="D130" s="85"/>
      <c r="E130" s="85"/>
      <c r="F130" s="85"/>
      <c r="G130" s="85"/>
      <c r="H130" s="85"/>
      <c r="I130" s="86"/>
      <c r="J130" s="85"/>
      <c r="K130" s="85"/>
      <c r="L130" s="85"/>
      <c r="M130" s="85"/>
    </row>
    <row r="131" spans="1:13" x14ac:dyDescent="0.2">
      <c r="A131" s="88">
        <v>130</v>
      </c>
      <c r="B131" s="85"/>
      <c r="C131" s="85"/>
      <c r="D131" s="85"/>
      <c r="E131" s="85"/>
      <c r="F131" s="85"/>
      <c r="G131" s="85"/>
      <c r="H131" s="85"/>
      <c r="I131" s="86"/>
      <c r="J131" s="85"/>
      <c r="K131" s="85"/>
      <c r="L131" s="85"/>
      <c r="M131" s="85"/>
    </row>
    <row r="132" spans="1:13" x14ac:dyDescent="0.2">
      <c r="A132" s="88">
        <v>131</v>
      </c>
      <c r="B132" s="85"/>
      <c r="C132" s="85"/>
      <c r="D132" s="85"/>
      <c r="E132" s="85"/>
      <c r="F132" s="85"/>
      <c r="G132" s="85"/>
      <c r="H132" s="85"/>
      <c r="I132" s="86"/>
      <c r="J132" s="85"/>
      <c r="K132" s="85"/>
      <c r="L132" s="85"/>
      <c r="M132" s="85"/>
    </row>
    <row r="133" spans="1:13" x14ac:dyDescent="0.2">
      <c r="A133" s="88">
        <v>132</v>
      </c>
      <c r="B133" s="85"/>
      <c r="C133" s="85"/>
      <c r="D133" s="85"/>
      <c r="E133" s="85"/>
      <c r="F133" s="85"/>
      <c r="G133" s="85"/>
      <c r="H133" s="85"/>
      <c r="I133" s="86"/>
      <c r="J133" s="85"/>
      <c r="K133" s="85"/>
      <c r="L133" s="85"/>
      <c r="M133" s="85"/>
    </row>
    <row r="134" spans="1:13" x14ac:dyDescent="0.2">
      <c r="A134" s="88">
        <v>133</v>
      </c>
      <c r="B134" s="85"/>
      <c r="C134" s="85"/>
      <c r="D134" s="85"/>
      <c r="E134" s="85"/>
      <c r="F134" s="85"/>
      <c r="G134" s="85"/>
      <c r="H134" s="85"/>
      <c r="I134" s="86"/>
      <c r="J134" s="85"/>
      <c r="K134" s="85"/>
      <c r="L134" s="85"/>
      <c r="M134" s="85"/>
    </row>
    <row r="135" spans="1:13" x14ac:dyDescent="0.2">
      <c r="A135" s="88">
        <v>134</v>
      </c>
      <c r="B135" s="85"/>
      <c r="C135" s="85"/>
      <c r="D135" s="85"/>
      <c r="E135" s="85"/>
      <c r="F135" s="85"/>
      <c r="G135" s="85"/>
      <c r="H135" s="85"/>
      <c r="I135" s="86"/>
      <c r="J135" s="85"/>
      <c r="K135" s="85"/>
      <c r="L135" s="85"/>
      <c r="M135" s="85"/>
    </row>
    <row r="136" spans="1:13" x14ac:dyDescent="0.2">
      <c r="A136" s="88">
        <v>135</v>
      </c>
      <c r="B136" s="85"/>
      <c r="C136" s="85"/>
      <c r="D136" s="85"/>
      <c r="E136" s="85"/>
      <c r="F136" s="85"/>
      <c r="G136" s="85"/>
      <c r="H136" s="85"/>
      <c r="I136" s="86"/>
      <c r="J136" s="85"/>
      <c r="K136" s="85"/>
      <c r="L136" s="85"/>
      <c r="M136" s="85"/>
    </row>
    <row r="137" spans="1:13" x14ac:dyDescent="0.2">
      <c r="A137" s="88">
        <v>136</v>
      </c>
      <c r="B137" s="85"/>
      <c r="C137" s="85"/>
      <c r="D137" s="85"/>
      <c r="E137" s="85"/>
      <c r="F137" s="85"/>
      <c r="G137" s="85"/>
      <c r="H137" s="85"/>
      <c r="I137" s="86"/>
      <c r="J137" s="85"/>
      <c r="K137" s="85"/>
      <c r="L137" s="85"/>
      <c r="M137" s="85"/>
    </row>
    <row r="138" spans="1:13" x14ac:dyDescent="0.2">
      <c r="A138" s="88">
        <v>137</v>
      </c>
      <c r="B138" s="85"/>
      <c r="C138" s="85"/>
      <c r="D138" s="85"/>
      <c r="E138" s="85"/>
      <c r="F138" s="85"/>
      <c r="G138" s="85"/>
      <c r="H138" s="85"/>
      <c r="I138" s="86"/>
      <c r="J138" s="85"/>
      <c r="K138" s="85"/>
      <c r="L138" s="85"/>
      <c r="M138" s="85"/>
    </row>
    <row r="139" spans="1:13" x14ac:dyDescent="0.2">
      <c r="A139" s="88">
        <v>138</v>
      </c>
      <c r="B139" s="85"/>
      <c r="C139" s="85"/>
      <c r="D139" s="85"/>
      <c r="E139" s="85"/>
      <c r="F139" s="85"/>
      <c r="G139" s="85"/>
      <c r="H139" s="85"/>
      <c r="I139" s="86"/>
      <c r="J139" s="85"/>
      <c r="K139" s="85"/>
      <c r="L139" s="85"/>
      <c r="M139" s="85"/>
    </row>
    <row r="140" spans="1:13" x14ac:dyDescent="0.2">
      <c r="A140" s="88">
        <v>139</v>
      </c>
      <c r="B140" s="85"/>
      <c r="C140" s="85"/>
      <c r="D140" s="85"/>
      <c r="E140" s="85"/>
      <c r="F140" s="85"/>
      <c r="G140" s="85"/>
      <c r="H140" s="85"/>
      <c r="I140" s="86"/>
      <c r="J140" s="85"/>
      <c r="K140" s="85"/>
      <c r="L140" s="85"/>
      <c r="M140" s="85"/>
    </row>
    <row r="141" spans="1:13" x14ac:dyDescent="0.2">
      <c r="A141" s="88">
        <v>140</v>
      </c>
      <c r="B141" s="85"/>
      <c r="C141" s="85"/>
      <c r="D141" s="85"/>
      <c r="E141" s="85"/>
      <c r="F141" s="85"/>
      <c r="G141" s="85"/>
      <c r="H141" s="85"/>
      <c r="I141" s="86"/>
      <c r="J141" s="85"/>
      <c r="K141" s="85"/>
      <c r="L141" s="85"/>
      <c r="M141" s="85"/>
    </row>
    <row r="142" spans="1:13" x14ac:dyDescent="0.2">
      <c r="A142" s="88">
        <v>141</v>
      </c>
      <c r="B142" s="85"/>
      <c r="C142" s="85"/>
      <c r="D142" s="85"/>
      <c r="E142" s="85"/>
      <c r="F142" s="85"/>
      <c r="G142" s="85"/>
      <c r="H142" s="85"/>
      <c r="I142" s="86"/>
      <c r="J142" s="85"/>
      <c r="K142" s="85"/>
      <c r="L142" s="85"/>
      <c r="M142" s="85"/>
    </row>
    <row r="143" spans="1:13" x14ac:dyDescent="0.2">
      <c r="A143" s="88">
        <v>142</v>
      </c>
      <c r="B143" s="85"/>
      <c r="C143" s="85"/>
      <c r="D143" s="85"/>
      <c r="E143" s="85"/>
      <c r="F143" s="85"/>
      <c r="G143" s="85"/>
      <c r="H143" s="85"/>
      <c r="I143" s="86"/>
      <c r="J143" s="85"/>
      <c r="K143" s="85"/>
      <c r="L143" s="85"/>
      <c r="M143" s="85"/>
    </row>
    <row r="144" spans="1:13" x14ac:dyDescent="0.2">
      <c r="A144" s="88">
        <v>143</v>
      </c>
      <c r="B144" s="85"/>
      <c r="C144" s="85"/>
      <c r="D144" s="85"/>
      <c r="E144" s="85"/>
      <c r="F144" s="85"/>
      <c r="G144" s="85"/>
      <c r="H144" s="85"/>
      <c r="I144" s="86"/>
      <c r="J144" s="85"/>
      <c r="K144" s="85"/>
      <c r="L144" s="85"/>
      <c r="M144" s="85"/>
    </row>
    <row r="145" spans="1:13" x14ac:dyDescent="0.2">
      <c r="A145" s="88">
        <v>144</v>
      </c>
      <c r="B145" s="85"/>
      <c r="C145" s="85"/>
      <c r="D145" s="85"/>
      <c r="E145" s="85"/>
      <c r="F145" s="85"/>
      <c r="G145" s="85"/>
      <c r="H145" s="85"/>
      <c r="I145" s="86"/>
      <c r="J145" s="85"/>
      <c r="K145" s="85"/>
      <c r="L145" s="85"/>
      <c r="M145" s="85"/>
    </row>
    <row r="146" spans="1:13" x14ac:dyDescent="0.2">
      <c r="A146" s="88">
        <v>145</v>
      </c>
      <c r="B146" s="85"/>
      <c r="C146" s="85"/>
      <c r="D146" s="85"/>
      <c r="E146" s="85"/>
      <c r="F146" s="85"/>
      <c r="G146" s="85"/>
      <c r="H146" s="85"/>
      <c r="I146" s="86"/>
      <c r="J146" s="85"/>
      <c r="K146" s="85"/>
      <c r="L146" s="85"/>
      <c r="M146" s="85"/>
    </row>
    <row r="147" spans="1:13" x14ac:dyDescent="0.2">
      <c r="A147" s="88">
        <v>146</v>
      </c>
      <c r="B147" s="85"/>
      <c r="C147" s="85"/>
      <c r="D147" s="85"/>
      <c r="E147" s="85"/>
      <c r="F147" s="85"/>
      <c r="G147" s="85"/>
      <c r="H147" s="85"/>
      <c r="I147" s="86"/>
      <c r="J147" s="85"/>
      <c r="K147" s="85"/>
      <c r="L147" s="85"/>
      <c r="M147" s="85"/>
    </row>
    <row r="148" spans="1:13" x14ac:dyDescent="0.2">
      <c r="A148" s="88">
        <v>147</v>
      </c>
      <c r="B148" s="85"/>
      <c r="C148" s="85"/>
      <c r="D148" s="85"/>
      <c r="E148" s="85"/>
      <c r="F148" s="85"/>
      <c r="G148" s="85"/>
      <c r="H148" s="85"/>
      <c r="I148" s="86"/>
      <c r="J148" s="85"/>
      <c r="K148" s="85"/>
      <c r="L148" s="85"/>
      <c r="M148" s="85"/>
    </row>
    <row r="149" spans="1:13" x14ac:dyDescent="0.2">
      <c r="A149" s="88">
        <v>148</v>
      </c>
      <c r="B149" s="85"/>
      <c r="C149" s="85"/>
      <c r="D149" s="85"/>
      <c r="E149" s="85"/>
      <c r="F149" s="85"/>
      <c r="G149" s="85"/>
      <c r="H149" s="85"/>
      <c r="I149" s="86"/>
      <c r="J149" s="85"/>
      <c r="K149" s="85"/>
      <c r="L149" s="85"/>
      <c r="M149" s="85"/>
    </row>
    <row r="150" spans="1:13" x14ac:dyDescent="0.2">
      <c r="A150" s="88">
        <v>149</v>
      </c>
      <c r="B150" s="85"/>
      <c r="C150" s="85"/>
      <c r="D150" s="85"/>
      <c r="E150" s="85"/>
      <c r="F150" s="85"/>
      <c r="G150" s="85"/>
      <c r="H150" s="85"/>
      <c r="I150" s="86"/>
      <c r="J150" s="85"/>
      <c r="K150" s="85"/>
      <c r="L150" s="85"/>
      <c r="M150" s="85"/>
    </row>
    <row r="151" spans="1:13" x14ac:dyDescent="0.2">
      <c r="A151" s="88">
        <v>150</v>
      </c>
      <c r="B151" s="85"/>
      <c r="C151" s="85"/>
      <c r="D151" s="85"/>
      <c r="E151" s="85"/>
      <c r="F151" s="85"/>
      <c r="G151" s="85"/>
      <c r="H151" s="85"/>
      <c r="I151" s="86"/>
      <c r="J151" s="85"/>
      <c r="K151" s="85"/>
      <c r="L151" s="85"/>
      <c r="M151" s="85"/>
    </row>
    <row r="152" spans="1:13" x14ac:dyDescent="0.2">
      <c r="A152" s="88">
        <v>151</v>
      </c>
      <c r="B152" s="85"/>
      <c r="C152" s="85"/>
      <c r="D152" s="85"/>
      <c r="E152" s="85"/>
      <c r="F152" s="85"/>
      <c r="G152" s="85"/>
      <c r="H152" s="85"/>
      <c r="I152" s="86"/>
      <c r="J152" s="85"/>
      <c r="K152" s="85"/>
      <c r="L152" s="85"/>
      <c r="M152" s="85"/>
    </row>
    <row r="153" spans="1:13" x14ac:dyDescent="0.2">
      <c r="A153" s="88">
        <v>152</v>
      </c>
      <c r="B153" s="85"/>
      <c r="C153" s="85"/>
      <c r="D153" s="85"/>
      <c r="E153" s="85"/>
      <c r="F153" s="85"/>
      <c r="G153" s="85"/>
      <c r="H153" s="85"/>
      <c r="I153" s="86"/>
      <c r="J153" s="85"/>
      <c r="K153" s="85"/>
      <c r="L153" s="85"/>
      <c r="M153" s="85"/>
    </row>
    <row r="154" spans="1:13" x14ac:dyDescent="0.2">
      <c r="A154" s="88">
        <v>153</v>
      </c>
      <c r="B154" s="85"/>
      <c r="C154" s="85"/>
      <c r="D154" s="85"/>
      <c r="E154" s="85"/>
      <c r="F154" s="85"/>
      <c r="G154" s="85"/>
      <c r="H154" s="85"/>
      <c r="I154" s="86"/>
      <c r="J154" s="85"/>
      <c r="K154" s="85"/>
      <c r="L154" s="85"/>
      <c r="M154" s="85"/>
    </row>
    <row r="155" spans="1:13" x14ac:dyDescent="0.2">
      <c r="A155" s="88">
        <v>154</v>
      </c>
      <c r="B155" s="85"/>
      <c r="C155" s="85"/>
      <c r="D155" s="85"/>
      <c r="E155" s="85"/>
      <c r="F155" s="85"/>
      <c r="G155" s="85"/>
      <c r="H155" s="85"/>
      <c r="I155" s="86"/>
      <c r="J155" s="85"/>
      <c r="K155" s="85"/>
      <c r="L155" s="85"/>
      <c r="M155" s="85"/>
    </row>
    <row r="156" spans="1:13" x14ac:dyDescent="0.2">
      <c r="A156" s="88">
        <v>155</v>
      </c>
      <c r="B156" s="85"/>
      <c r="C156" s="85"/>
      <c r="D156" s="85"/>
      <c r="E156" s="85"/>
      <c r="F156" s="85"/>
      <c r="G156" s="85"/>
      <c r="H156" s="85"/>
      <c r="I156" s="86"/>
      <c r="J156" s="85"/>
      <c r="K156" s="85"/>
      <c r="L156" s="85"/>
      <c r="M156" s="85"/>
    </row>
    <row r="157" spans="1:13" x14ac:dyDescent="0.2">
      <c r="A157" s="88">
        <v>156</v>
      </c>
      <c r="B157" s="85"/>
      <c r="C157" s="85"/>
      <c r="D157" s="85"/>
      <c r="E157" s="85"/>
      <c r="F157" s="85"/>
      <c r="G157" s="85"/>
      <c r="H157" s="85"/>
      <c r="I157" s="86"/>
      <c r="J157" s="85"/>
      <c r="K157" s="85"/>
      <c r="L157" s="85"/>
      <c r="M157" s="85"/>
    </row>
    <row r="158" spans="1:13" x14ac:dyDescent="0.2">
      <c r="A158" s="88">
        <v>157</v>
      </c>
      <c r="B158" s="85"/>
      <c r="C158" s="85"/>
      <c r="D158" s="85"/>
      <c r="E158" s="85"/>
      <c r="F158" s="85"/>
      <c r="G158" s="85"/>
      <c r="H158" s="85"/>
      <c r="I158" s="86"/>
      <c r="J158" s="85"/>
      <c r="K158" s="85"/>
      <c r="L158" s="85"/>
      <c r="M158" s="85"/>
    </row>
    <row r="159" spans="1:13" x14ac:dyDescent="0.2">
      <c r="A159" s="88">
        <v>158</v>
      </c>
      <c r="B159" s="85"/>
      <c r="C159" s="85"/>
      <c r="D159" s="85"/>
      <c r="E159" s="85"/>
      <c r="F159" s="85"/>
      <c r="G159" s="85"/>
      <c r="H159" s="85"/>
      <c r="I159" s="86"/>
      <c r="J159" s="85"/>
      <c r="K159" s="85"/>
      <c r="L159" s="85"/>
      <c r="M159" s="85"/>
    </row>
    <row r="160" spans="1:13" x14ac:dyDescent="0.2">
      <c r="A160" s="88">
        <v>159</v>
      </c>
      <c r="B160" s="85"/>
      <c r="C160" s="85"/>
      <c r="D160" s="85"/>
      <c r="E160" s="85"/>
      <c r="F160" s="85"/>
      <c r="G160" s="85"/>
      <c r="H160" s="85"/>
      <c r="I160" s="86"/>
      <c r="J160" s="85"/>
      <c r="K160" s="85"/>
      <c r="L160" s="85"/>
      <c r="M160" s="85"/>
    </row>
    <row r="161" spans="1:13" x14ac:dyDescent="0.2">
      <c r="A161" s="88">
        <v>160</v>
      </c>
      <c r="B161" s="85"/>
      <c r="C161" s="85"/>
      <c r="D161" s="85"/>
      <c r="E161" s="85"/>
      <c r="F161" s="85"/>
      <c r="G161" s="85"/>
      <c r="H161" s="85"/>
      <c r="I161" s="86"/>
      <c r="J161" s="85"/>
      <c r="K161" s="85"/>
      <c r="L161" s="85"/>
      <c r="M161" s="85"/>
    </row>
    <row r="162" spans="1:13" x14ac:dyDescent="0.2">
      <c r="A162" s="88">
        <v>161</v>
      </c>
      <c r="B162" s="85"/>
      <c r="C162" s="85"/>
      <c r="D162" s="85"/>
      <c r="E162" s="85"/>
      <c r="F162" s="85"/>
      <c r="G162" s="85"/>
      <c r="H162" s="85"/>
      <c r="I162" s="86"/>
      <c r="J162" s="85"/>
      <c r="K162" s="85"/>
      <c r="L162" s="85"/>
      <c r="M162" s="85"/>
    </row>
    <row r="163" spans="1:13" x14ac:dyDescent="0.2">
      <c r="A163" s="88">
        <v>162</v>
      </c>
      <c r="B163" s="85"/>
      <c r="C163" s="85"/>
      <c r="D163" s="85"/>
      <c r="E163" s="85"/>
      <c r="F163" s="85"/>
      <c r="G163" s="85"/>
      <c r="H163" s="85"/>
      <c r="I163" s="86"/>
      <c r="J163" s="85"/>
      <c r="K163" s="85"/>
      <c r="L163" s="85"/>
      <c r="M163" s="85"/>
    </row>
    <row r="164" spans="1:13" x14ac:dyDescent="0.2">
      <c r="A164" s="88">
        <v>163</v>
      </c>
      <c r="B164" s="85"/>
      <c r="C164" s="85"/>
      <c r="D164" s="85"/>
      <c r="E164" s="85"/>
      <c r="F164" s="85"/>
      <c r="G164" s="85"/>
      <c r="H164" s="85"/>
      <c r="I164" s="86"/>
      <c r="J164" s="85"/>
      <c r="K164" s="85"/>
      <c r="L164" s="85"/>
      <c r="M164" s="85"/>
    </row>
    <row r="165" spans="1:13" x14ac:dyDescent="0.2">
      <c r="A165" s="88">
        <v>164</v>
      </c>
      <c r="B165" s="85"/>
      <c r="C165" s="85"/>
      <c r="D165" s="85"/>
      <c r="E165" s="85"/>
      <c r="F165" s="85"/>
      <c r="G165" s="85"/>
      <c r="H165" s="85"/>
      <c r="I165" s="86"/>
      <c r="J165" s="85"/>
      <c r="K165" s="85"/>
      <c r="L165" s="85"/>
      <c r="M165" s="85"/>
    </row>
    <row r="166" spans="1:13" x14ac:dyDescent="0.2">
      <c r="A166" s="88">
        <v>165</v>
      </c>
      <c r="B166" s="85"/>
      <c r="C166" s="85"/>
      <c r="D166" s="85"/>
      <c r="E166" s="85"/>
      <c r="F166" s="85"/>
      <c r="G166" s="85"/>
      <c r="H166" s="85"/>
      <c r="I166" s="86"/>
      <c r="J166" s="85"/>
      <c r="K166" s="85"/>
      <c r="L166" s="85"/>
      <c r="M166" s="85"/>
    </row>
    <row r="167" spans="1:13" x14ac:dyDescent="0.2">
      <c r="A167" s="88">
        <v>166</v>
      </c>
      <c r="B167" s="85"/>
      <c r="C167" s="85"/>
      <c r="D167" s="85"/>
      <c r="E167" s="85"/>
      <c r="F167" s="85"/>
      <c r="G167" s="85"/>
      <c r="H167" s="85"/>
      <c r="I167" s="86"/>
      <c r="J167" s="85"/>
      <c r="K167" s="85"/>
      <c r="L167" s="85"/>
      <c r="M167" s="85"/>
    </row>
    <row r="168" spans="1:13" x14ac:dyDescent="0.2">
      <c r="A168" s="88">
        <v>167</v>
      </c>
      <c r="B168" s="85"/>
      <c r="C168" s="85"/>
      <c r="D168" s="85"/>
      <c r="E168" s="85"/>
      <c r="F168" s="85"/>
      <c r="G168" s="85"/>
      <c r="H168" s="85"/>
      <c r="I168" s="86"/>
      <c r="J168" s="85"/>
      <c r="K168" s="85"/>
      <c r="L168" s="85"/>
      <c r="M168" s="85"/>
    </row>
    <row r="169" spans="1:13" x14ac:dyDescent="0.2">
      <c r="A169" s="88">
        <v>168</v>
      </c>
      <c r="B169" s="85"/>
      <c r="C169" s="85"/>
      <c r="D169" s="85"/>
      <c r="E169" s="85"/>
      <c r="F169" s="85"/>
      <c r="G169" s="85"/>
      <c r="H169" s="85"/>
      <c r="I169" s="86"/>
      <c r="J169" s="85"/>
      <c r="K169" s="85"/>
      <c r="L169" s="85"/>
      <c r="M169" s="85"/>
    </row>
    <row r="170" spans="1:13" x14ac:dyDescent="0.2">
      <c r="A170" s="88">
        <v>169</v>
      </c>
      <c r="B170" s="85"/>
      <c r="C170" s="85"/>
      <c r="D170" s="85"/>
      <c r="E170" s="85"/>
      <c r="F170" s="85"/>
      <c r="G170" s="85"/>
      <c r="H170" s="85"/>
      <c r="I170" s="86"/>
      <c r="J170" s="85"/>
      <c r="K170" s="85"/>
      <c r="L170" s="85"/>
      <c r="M170" s="85"/>
    </row>
    <row r="171" spans="1:13" x14ac:dyDescent="0.2">
      <c r="A171" s="88">
        <v>170</v>
      </c>
      <c r="B171" s="85"/>
      <c r="C171" s="85"/>
      <c r="D171" s="85"/>
      <c r="E171" s="85"/>
      <c r="F171" s="85"/>
      <c r="G171" s="85"/>
      <c r="H171" s="85"/>
      <c r="I171" s="86"/>
      <c r="J171" s="85"/>
      <c r="K171" s="85"/>
      <c r="L171" s="85"/>
      <c r="M171" s="85"/>
    </row>
    <row r="172" spans="1:13" x14ac:dyDescent="0.2">
      <c r="A172" s="88">
        <v>171</v>
      </c>
      <c r="B172" s="85"/>
      <c r="C172" s="85"/>
      <c r="D172" s="85"/>
      <c r="E172" s="85"/>
      <c r="F172" s="85"/>
      <c r="G172" s="85"/>
      <c r="H172" s="85"/>
      <c r="I172" s="86"/>
      <c r="J172" s="85"/>
      <c r="K172" s="85"/>
      <c r="L172" s="85"/>
      <c r="M172" s="85"/>
    </row>
    <row r="173" spans="1:13" x14ac:dyDescent="0.2">
      <c r="A173" s="88">
        <v>172</v>
      </c>
      <c r="B173" s="85"/>
      <c r="C173" s="85"/>
      <c r="D173" s="85"/>
      <c r="E173" s="85"/>
      <c r="F173" s="85"/>
      <c r="G173" s="85"/>
      <c r="H173" s="85"/>
      <c r="I173" s="86"/>
      <c r="J173" s="85"/>
      <c r="K173" s="85"/>
      <c r="L173" s="85"/>
      <c r="M173" s="85"/>
    </row>
    <row r="174" spans="1:13" x14ac:dyDescent="0.2">
      <c r="A174" s="88">
        <v>173</v>
      </c>
      <c r="B174" s="85"/>
      <c r="C174" s="85"/>
      <c r="D174" s="85"/>
      <c r="E174" s="85"/>
      <c r="F174" s="85"/>
      <c r="G174" s="85"/>
      <c r="H174" s="85"/>
      <c r="I174" s="86"/>
      <c r="J174" s="85"/>
      <c r="K174" s="85"/>
      <c r="L174" s="85"/>
      <c r="M174" s="85"/>
    </row>
    <row r="175" spans="1:13" x14ac:dyDescent="0.2">
      <c r="A175" s="88">
        <v>174</v>
      </c>
      <c r="B175" s="85"/>
      <c r="C175" s="85"/>
      <c r="D175" s="85"/>
      <c r="E175" s="85"/>
      <c r="F175" s="85"/>
      <c r="G175" s="85"/>
      <c r="H175" s="85"/>
      <c r="I175" s="86"/>
      <c r="J175" s="85"/>
      <c r="K175" s="85"/>
      <c r="L175" s="85"/>
      <c r="M175" s="85"/>
    </row>
    <row r="176" spans="1:13" x14ac:dyDescent="0.2">
      <c r="A176" s="88">
        <v>175</v>
      </c>
      <c r="B176" s="85"/>
      <c r="C176" s="85"/>
      <c r="D176" s="85"/>
      <c r="E176" s="85"/>
      <c r="F176" s="85"/>
      <c r="G176" s="85"/>
      <c r="H176" s="85"/>
      <c r="I176" s="86"/>
      <c r="J176" s="85"/>
      <c r="K176" s="85"/>
      <c r="L176" s="85"/>
      <c r="M176" s="85"/>
    </row>
    <row r="177" spans="1:13" x14ac:dyDescent="0.2">
      <c r="A177" s="88">
        <v>176</v>
      </c>
      <c r="B177" s="85"/>
      <c r="C177" s="85"/>
      <c r="D177" s="85"/>
      <c r="E177" s="85"/>
      <c r="F177" s="85"/>
      <c r="G177" s="85"/>
      <c r="H177" s="85"/>
      <c r="I177" s="86"/>
      <c r="J177" s="85"/>
      <c r="K177" s="85"/>
      <c r="L177" s="85"/>
      <c r="M177" s="85"/>
    </row>
    <row r="178" spans="1:13" x14ac:dyDescent="0.2">
      <c r="A178" s="88">
        <v>177</v>
      </c>
      <c r="B178" s="85"/>
      <c r="C178" s="85"/>
      <c r="D178" s="85"/>
      <c r="E178" s="85"/>
      <c r="F178" s="85"/>
      <c r="G178" s="85"/>
      <c r="H178" s="85"/>
      <c r="I178" s="86"/>
      <c r="J178" s="85"/>
      <c r="K178" s="85"/>
      <c r="L178" s="85"/>
      <c r="M178" s="85"/>
    </row>
    <row r="179" spans="1:13" x14ac:dyDescent="0.2">
      <c r="A179" s="88">
        <v>178</v>
      </c>
      <c r="B179" s="85"/>
      <c r="C179" s="85"/>
      <c r="D179" s="85"/>
      <c r="E179" s="85"/>
      <c r="F179" s="85"/>
      <c r="G179" s="85"/>
      <c r="H179" s="85"/>
      <c r="I179" s="86"/>
      <c r="J179" s="85"/>
      <c r="K179" s="85"/>
      <c r="L179" s="85"/>
      <c r="M179" s="85"/>
    </row>
    <row r="180" spans="1:13" x14ac:dyDescent="0.2">
      <c r="A180" s="88">
        <v>179</v>
      </c>
      <c r="B180" s="85"/>
      <c r="C180" s="85"/>
      <c r="D180" s="85"/>
      <c r="E180" s="85"/>
      <c r="F180" s="85"/>
      <c r="G180" s="85"/>
      <c r="H180" s="85"/>
      <c r="I180" s="86"/>
      <c r="J180" s="85"/>
      <c r="K180" s="85"/>
      <c r="L180" s="85"/>
      <c r="M180" s="85"/>
    </row>
    <row r="181" spans="1:13" x14ac:dyDescent="0.2">
      <c r="A181" s="88">
        <v>180</v>
      </c>
      <c r="B181" s="85"/>
      <c r="C181" s="85"/>
      <c r="D181" s="85"/>
      <c r="E181" s="85"/>
      <c r="F181" s="85"/>
      <c r="G181" s="85"/>
      <c r="H181" s="85"/>
      <c r="I181" s="86"/>
      <c r="J181" s="85"/>
      <c r="K181" s="85"/>
      <c r="L181" s="85"/>
      <c r="M181" s="85"/>
    </row>
  </sheetData>
  <dataValidations count="4">
    <dataValidation type="list" allowBlank="1" showInputMessage="1" showErrorMessage="1" sqref="I1 I182:I1048576" xr:uid="{00000000-0002-0000-0200-000002000000}">
      <formula1>$P$8:$P$11</formula1>
    </dataValidation>
    <dataValidation type="list" allowBlank="1" showInputMessage="1" showErrorMessage="1" sqref="I2:I181" xr:uid="{00000000-0002-0000-0200-000003000000}">
      <formula1>$P$8:$P$12</formula1>
    </dataValidation>
    <dataValidation type="list" allowBlank="1" showInputMessage="1" showErrorMessage="1" sqref="D1:D1048576" xr:uid="{00000000-0002-0000-0200-000000000000}">
      <formula1>$P$3:$P$5</formula1>
    </dataValidation>
    <dataValidation type="list" allowBlank="1" showInputMessage="1" showErrorMessage="1" sqref="J1:J1048576" xr:uid="{00000000-0002-0000-0200-000001000000}">
      <formula1>$P$21:$P$22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258"/>
  <sheetViews>
    <sheetView topLeftCell="A76" zoomScale="80" zoomScaleNormal="80" workbookViewId="0">
      <selection activeCell="B105" sqref="B105"/>
    </sheetView>
  </sheetViews>
  <sheetFormatPr defaultColWidth="31" defaultRowHeight="12.75" x14ac:dyDescent="0.2"/>
  <cols>
    <col min="1" max="1" width="161.42578125" style="12" customWidth="1"/>
    <col min="2" max="2" width="21.140625" style="46" customWidth="1"/>
    <col min="3" max="3" width="19.5703125" style="12" customWidth="1"/>
    <col min="4" max="254" width="31" style="12"/>
    <col min="255" max="255" width="135.140625" style="12" customWidth="1"/>
    <col min="256" max="256" width="17" style="12" customWidth="1"/>
    <col min="257" max="257" width="15.28515625" style="12" customWidth="1"/>
    <col min="258" max="258" width="16.28515625" style="12" customWidth="1"/>
    <col min="259" max="259" width="15.85546875" style="12" customWidth="1"/>
    <col min="260" max="510" width="31" style="12"/>
    <col min="511" max="511" width="135.140625" style="12" customWidth="1"/>
    <col min="512" max="512" width="17" style="12" customWidth="1"/>
    <col min="513" max="513" width="15.28515625" style="12" customWidth="1"/>
    <col min="514" max="514" width="16.28515625" style="12" customWidth="1"/>
    <col min="515" max="515" width="15.85546875" style="12" customWidth="1"/>
    <col min="516" max="766" width="31" style="12"/>
    <col min="767" max="767" width="135.140625" style="12" customWidth="1"/>
    <col min="768" max="768" width="17" style="12" customWidth="1"/>
    <col min="769" max="769" width="15.28515625" style="12" customWidth="1"/>
    <col min="770" max="770" width="16.28515625" style="12" customWidth="1"/>
    <col min="771" max="771" width="15.85546875" style="12" customWidth="1"/>
    <col min="772" max="1022" width="31" style="12"/>
    <col min="1023" max="1023" width="135.140625" style="12" customWidth="1"/>
    <col min="1024" max="1024" width="17" style="12" customWidth="1"/>
    <col min="1025" max="1025" width="15.28515625" style="12" customWidth="1"/>
    <col min="1026" max="1026" width="16.28515625" style="12" customWidth="1"/>
    <col min="1027" max="1027" width="15.85546875" style="12" customWidth="1"/>
    <col min="1028" max="1278" width="31" style="12"/>
    <col min="1279" max="1279" width="135.140625" style="12" customWidth="1"/>
    <col min="1280" max="1280" width="17" style="12" customWidth="1"/>
    <col min="1281" max="1281" width="15.28515625" style="12" customWidth="1"/>
    <col min="1282" max="1282" width="16.28515625" style="12" customWidth="1"/>
    <col min="1283" max="1283" width="15.85546875" style="12" customWidth="1"/>
    <col min="1284" max="1534" width="31" style="12"/>
    <col min="1535" max="1535" width="135.140625" style="12" customWidth="1"/>
    <col min="1536" max="1536" width="17" style="12" customWidth="1"/>
    <col min="1537" max="1537" width="15.28515625" style="12" customWidth="1"/>
    <col min="1538" max="1538" width="16.28515625" style="12" customWidth="1"/>
    <col min="1539" max="1539" width="15.85546875" style="12" customWidth="1"/>
    <col min="1540" max="1790" width="31" style="12"/>
    <col min="1791" max="1791" width="135.140625" style="12" customWidth="1"/>
    <col min="1792" max="1792" width="17" style="12" customWidth="1"/>
    <col min="1793" max="1793" width="15.28515625" style="12" customWidth="1"/>
    <col min="1794" max="1794" width="16.28515625" style="12" customWidth="1"/>
    <col min="1795" max="1795" width="15.85546875" style="12" customWidth="1"/>
    <col min="1796" max="2046" width="31" style="12"/>
    <col min="2047" max="2047" width="135.140625" style="12" customWidth="1"/>
    <col min="2048" max="2048" width="17" style="12" customWidth="1"/>
    <col min="2049" max="2049" width="15.28515625" style="12" customWidth="1"/>
    <col min="2050" max="2050" width="16.28515625" style="12" customWidth="1"/>
    <col min="2051" max="2051" width="15.85546875" style="12" customWidth="1"/>
    <col min="2052" max="2302" width="31" style="12"/>
    <col min="2303" max="2303" width="135.140625" style="12" customWidth="1"/>
    <col min="2304" max="2304" width="17" style="12" customWidth="1"/>
    <col min="2305" max="2305" width="15.28515625" style="12" customWidth="1"/>
    <col min="2306" max="2306" width="16.28515625" style="12" customWidth="1"/>
    <col min="2307" max="2307" width="15.85546875" style="12" customWidth="1"/>
    <col min="2308" max="2558" width="31" style="12"/>
    <col min="2559" max="2559" width="135.140625" style="12" customWidth="1"/>
    <col min="2560" max="2560" width="17" style="12" customWidth="1"/>
    <col min="2561" max="2561" width="15.28515625" style="12" customWidth="1"/>
    <col min="2562" max="2562" width="16.28515625" style="12" customWidth="1"/>
    <col min="2563" max="2563" width="15.85546875" style="12" customWidth="1"/>
    <col min="2564" max="2814" width="31" style="12"/>
    <col min="2815" max="2815" width="135.140625" style="12" customWidth="1"/>
    <col min="2816" max="2816" width="17" style="12" customWidth="1"/>
    <col min="2817" max="2817" width="15.28515625" style="12" customWidth="1"/>
    <col min="2818" max="2818" width="16.28515625" style="12" customWidth="1"/>
    <col min="2819" max="2819" width="15.85546875" style="12" customWidth="1"/>
    <col min="2820" max="3070" width="31" style="12"/>
    <col min="3071" max="3071" width="135.140625" style="12" customWidth="1"/>
    <col min="3072" max="3072" width="17" style="12" customWidth="1"/>
    <col min="3073" max="3073" width="15.28515625" style="12" customWidth="1"/>
    <col min="3074" max="3074" width="16.28515625" style="12" customWidth="1"/>
    <col min="3075" max="3075" width="15.85546875" style="12" customWidth="1"/>
    <col min="3076" max="3326" width="31" style="12"/>
    <col min="3327" max="3327" width="135.140625" style="12" customWidth="1"/>
    <col min="3328" max="3328" width="17" style="12" customWidth="1"/>
    <col min="3329" max="3329" width="15.28515625" style="12" customWidth="1"/>
    <col min="3330" max="3330" width="16.28515625" style="12" customWidth="1"/>
    <col min="3331" max="3331" width="15.85546875" style="12" customWidth="1"/>
    <col min="3332" max="3582" width="31" style="12"/>
    <col min="3583" max="3583" width="135.140625" style="12" customWidth="1"/>
    <col min="3584" max="3584" width="17" style="12" customWidth="1"/>
    <col min="3585" max="3585" width="15.28515625" style="12" customWidth="1"/>
    <col min="3586" max="3586" width="16.28515625" style="12" customWidth="1"/>
    <col min="3587" max="3587" width="15.85546875" style="12" customWidth="1"/>
    <col min="3588" max="3838" width="31" style="12"/>
    <col min="3839" max="3839" width="135.140625" style="12" customWidth="1"/>
    <col min="3840" max="3840" width="17" style="12" customWidth="1"/>
    <col min="3841" max="3841" width="15.28515625" style="12" customWidth="1"/>
    <col min="3842" max="3842" width="16.28515625" style="12" customWidth="1"/>
    <col min="3843" max="3843" width="15.85546875" style="12" customWidth="1"/>
    <col min="3844" max="4094" width="31" style="12"/>
    <col min="4095" max="4095" width="135.140625" style="12" customWidth="1"/>
    <col min="4096" max="4096" width="17" style="12" customWidth="1"/>
    <col min="4097" max="4097" width="15.28515625" style="12" customWidth="1"/>
    <col min="4098" max="4098" width="16.28515625" style="12" customWidth="1"/>
    <col min="4099" max="4099" width="15.85546875" style="12" customWidth="1"/>
    <col min="4100" max="4350" width="31" style="12"/>
    <col min="4351" max="4351" width="135.140625" style="12" customWidth="1"/>
    <col min="4352" max="4352" width="17" style="12" customWidth="1"/>
    <col min="4353" max="4353" width="15.28515625" style="12" customWidth="1"/>
    <col min="4354" max="4354" width="16.28515625" style="12" customWidth="1"/>
    <col min="4355" max="4355" width="15.85546875" style="12" customWidth="1"/>
    <col min="4356" max="4606" width="31" style="12"/>
    <col min="4607" max="4607" width="135.140625" style="12" customWidth="1"/>
    <col min="4608" max="4608" width="17" style="12" customWidth="1"/>
    <col min="4609" max="4609" width="15.28515625" style="12" customWidth="1"/>
    <col min="4610" max="4610" width="16.28515625" style="12" customWidth="1"/>
    <col min="4611" max="4611" width="15.85546875" style="12" customWidth="1"/>
    <col min="4612" max="4862" width="31" style="12"/>
    <col min="4863" max="4863" width="135.140625" style="12" customWidth="1"/>
    <col min="4864" max="4864" width="17" style="12" customWidth="1"/>
    <col min="4865" max="4865" width="15.28515625" style="12" customWidth="1"/>
    <col min="4866" max="4866" width="16.28515625" style="12" customWidth="1"/>
    <col min="4867" max="4867" width="15.85546875" style="12" customWidth="1"/>
    <col min="4868" max="5118" width="31" style="12"/>
    <col min="5119" max="5119" width="135.140625" style="12" customWidth="1"/>
    <col min="5120" max="5120" width="17" style="12" customWidth="1"/>
    <col min="5121" max="5121" width="15.28515625" style="12" customWidth="1"/>
    <col min="5122" max="5122" width="16.28515625" style="12" customWidth="1"/>
    <col min="5123" max="5123" width="15.85546875" style="12" customWidth="1"/>
    <col min="5124" max="5374" width="31" style="12"/>
    <col min="5375" max="5375" width="135.140625" style="12" customWidth="1"/>
    <col min="5376" max="5376" width="17" style="12" customWidth="1"/>
    <col min="5377" max="5377" width="15.28515625" style="12" customWidth="1"/>
    <col min="5378" max="5378" width="16.28515625" style="12" customWidth="1"/>
    <col min="5379" max="5379" width="15.85546875" style="12" customWidth="1"/>
    <col min="5380" max="5630" width="31" style="12"/>
    <col min="5631" max="5631" width="135.140625" style="12" customWidth="1"/>
    <col min="5632" max="5632" width="17" style="12" customWidth="1"/>
    <col min="5633" max="5633" width="15.28515625" style="12" customWidth="1"/>
    <col min="5634" max="5634" width="16.28515625" style="12" customWidth="1"/>
    <col min="5635" max="5635" width="15.85546875" style="12" customWidth="1"/>
    <col min="5636" max="5886" width="31" style="12"/>
    <col min="5887" max="5887" width="135.140625" style="12" customWidth="1"/>
    <col min="5888" max="5888" width="17" style="12" customWidth="1"/>
    <col min="5889" max="5889" width="15.28515625" style="12" customWidth="1"/>
    <col min="5890" max="5890" width="16.28515625" style="12" customWidth="1"/>
    <col min="5891" max="5891" width="15.85546875" style="12" customWidth="1"/>
    <col min="5892" max="6142" width="31" style="12"/>
    <col min="6143" max="6143" width="135.140625" style="12" customWidth="1"/>
    <col min="6144" max="6144" width="17" style="12" customWidth="1"/>
    <col min="6145" max="6145" width="15.28515625" style="12" customWidth="1"/>
    <col min="6146" max="6146" width="16.28515625" style="12" customWidth="1"/>
    <col min="6147" max="6147" width="15.85546875" style="12" customWidth="1"/>
    <col min="6148" max="6398" width="31" style="12"/>
    <col min="6399" max="6399" width="135.140625" style="12" customWidth="1"/>
    <col min="6400" max="6400" width="17" style="12" customWidth="1"/>
    <col min="6401" max="6401" width="15.28515625" style="12" customWidth="1"/>
    <col min="6402" max="6402" width="16.28515625" style="12" customWidth="1"/>
    <col min="6403" max="6403" width="15.85546875" style="12" customWidth="1"/>
    <col min="6404" max="6654" width="31" style="12"/>
    <col min="6655" max="6655" width="135.140625" style="12" customWidth="1"/>
    <col min="6656" max="6656" width="17" style="12" customWidth="1"/>
    <col min="6657" max="6657" width="15.28515625" style="12" customWidth="1"/>
    <col min="6658" max="6658" width="16.28515625" style="12" customWidth="1"/>
    <col min="6659" max="6659" width="15.85546875" style="12" customWidth="1"/>
    <col min="6660" max="6910" width="31" style="12"/>
    <col min="6911" max="6911" width="135.140625" style="12" customWidth="1"/>
    <col min="6912" max="6912" width="17" style="12" customWidth="1"/>
    <col min="6913" max="6913" width="15.28515625" style="12" customWidth="1"/>
    <col min="6914" max="6914" width="16.28515625" style="12" customWidth="1"/>
    <col min="6915" max="6915" width="15.85546875" style="12" customWidth="1"/>
    <col min="6916" max="7166" width="31" style="12"/>
    <col min="7167" max="7167" width="135.140625" style="12" customWidth="1"/>
    <col min="7168" max="7168" width="17" style="12" customWidth="1"/>
    <col min="7169" max="7169" width="15.28515625" style="12" customWidth="1"/>
    <col min="7170" max="7170" width="16.28515625" style="12" customWidth="1"/>
    <col min="7171" max="7171" width="15.85546875" style="12" customWidth="1"/>
    <col min="7172" max="7422" width="31" style="12"/>
    <col min="7423" max="7423" width="135.140625" style="12" customWidth="1"/>
    <col min="7424" max="7424" width="17" style="12" customWidth="1"/>
    <col min="7425" max="7425" width="15.28515625" style="12" customWidth="1"/>
    <col min="7426" max="7426" width="16.28515625" style="12" customWidth="1"/>
    <col min="7427" max="7427" width="15.85546875" style="12" customWidth="1"/>
    <col min="7428" max="7678" width="31" style="12"/>
    <col min="7679" max="7679" width="135.140625" style="12" customWidth="1"/>
    <col min="7680" max="7680" width="17" style="12" customWidth="1"/>
    <col min="7681" max="7681" width="15.28515625" style="12" customWidth="1"/>
    <col min="7682" max="7682" width="16.28515625" style="12" customWidth="1"/>
    <col min="7683" max="7683" width="15.85546875" style="12" customWidth="1"/>
    <col min="7684" max="7934" width="31" style="12"/>
    <col min="7935" max="7935" width="135.140625" style="12" customWidth="1"/>
    <col min="7936" max="7936" width="17" style="12" customWidth="1"/>
    <col min="7937" max="7937" width="15.28515625" style="12" customWidth="1"/>
    <col min="7938" max="7938" width="16.28515625" style="12" customWidth="1"/>
    <col min="7939" max="7939" width="15.85546875" style="12" customWidth="1"/>
    <col min="7940" max="8190" width="31" style="12"/>
    <col min="8191" max="8191" width="135.140625" style="12" customWidth="1"/>
    <col min="8192" max="8192" width="17" style="12" customWidth="1"/>
    <col min="8193" max="8193" width="15.28515625" style="12" customWidth="1"/>
    <col min="8194" max="8194" width="16.28515625" style="12" customWidth="1"/>
    <col min="8195" max="8195" width="15.85546875" style="12" customWidth="1"/>
    <col min="8196" max="8446" width="31" style="12"/>
    <col min="8447" max="8447" width="135.140625" style="12" customWidth="1"/>
    <col min="8448" max="8448" width="17" style="12" customWidth="1"/>
    <col min="8449" max="8449" width="15.28515625" style="12" customWidth="1"/>
    <col min="8450" max="8450" width="16.28515625" style="12" customWidth="1"/>
    <col min="8451" max="8451" width="15.85546875" style="12" customWidth="1"/>
    <col min="8452" max="8702" width="31" style="12"/>
    <col min="8703" max="8703" width="135.140625" style="12" customWidth="1"/>
    <col min="8704" max="8704" width="17" style="12" customWidth="1"/>
    <col min="8705" max="8705" width="15.28515625" style="12" customWidth="1"/>
    <col min="8706" max="8706" width="16.28515625" style="12" customWidth="1"/>
    <col min="8707" max="8707" width="15.85546875" style="12" customWidth="1"/>
    <col min="8708" max="8958" width="31" style="12"/>
    <col min="8959" max="8959" width="135.140625" style="12" customWidth="1"/>
    <col min="8960" max="8960" width="17" style="12" customWidth="1"/>
    <col min="8961" max="8961" width="15.28515625" style="12" customWidth="1"/>
    <col min="8962" max="8962" width="16.28515625" style="12" customWidth="1"/>
    <col min="8963" max="8963" width="15.85546875" style="12" customWidth="1"/>
    <col min="8964" max="9214" width="31" style="12"/>
    <col min="9215" max="9215" width="135.140625" style="12" customWidth="1"/>
    <col min="9216" max="9216" width="17" style="12" customWidth="1"/>
    <col min="9217" max="9217" width="15.28515625" style="12" customWidth="1"/>
    <col min="9218" max="9218" width="16.28515625" style="12" customWidth="1"/>
    <col min="9219" max="9219" width="15.85546875" style="12" customWidth="1"/>
    <col min="9220" max="9470" width="31" style="12"/>
    <col min="9471" max="9471" width="135.140625" style="12" customWidth="1"/>
    <col min="9472" max="9472" width="17" style="12" customWidth="1"/>
    <col min="9473" max="9473" width="15.28515625" style="12" customWidth="1"/>
    <col min="9474" max="9474" width="16.28515625" style="12" customWidth="1"/>
    <col min="9475" max="9475" width="15.85546875" style="12" customWidth="1"/>
    <col min="9476" max="9726" width="31" style="12"/>
    <col min="9727" max="9727" width="135.140625" style="12" customWidth="1"/>
    <col min="9728" max="9728" width="17" style="12" customWidth="1"/>
    <col min="9729" max="9729" width="15.28515625" style="12" customWidth="1"/>
    <col min="9730" max="9730" width="16.28515625" style="12" customWidth="1"/>
    <col min="9731" max="9731" width="15.85546875" style="12" customWidth="1"/>
    <col min="9732" max="9982" width="31" style="12"/>
    <col min="9983" max="9983" width="135.140625" style="12" customWidth="1"/>
    <col min="9984" max="9984" width="17" style="12" customWidth="1"/>
    <col min="9985" max="9985" width="15.28515625" style="12" customWidth="1"/>
    <col min="9986" max="9986" width="16.28515625" style="12" customWidth="1"/>
    <col min="9987" max="9987" width="15.85546875" style="12" customWidth="1"/>
    <col min="9988" max="10238" width="31" style="12"/>
    <col min="10239" max="10239" width="135.140625" style="12" customWidth="1"/>
    <col min="10240" max="10240" width="17" style="12" customWidth="1"/>
    <col min="10241" max="10241" width="15.28515625" style="12" customWidth="1"/>
    <col min="10242" max="10242" width="16.28515625" style="12" customWidth="1"/>
    <col min="10243" max="10243" width="15.85546875" style="12" customWidth="1"/>
    <col min="10244" max="10494" width="31" style="12"/>
    <col min="10495" max="10495" width="135.140625" style="12" customWidth="1"/>
    <col min="10496" max="10496" width="17" style="12" customWidth="1"/>
    <col min="10497" max="10497" width="15.28515625" style="12" customWidth="1"/>
    <col min="10498" max="10498" width="16.28515625" style="12" customWidth="1"/>
    <col min="10499" max="10499" width="15.85546875" style="12" customWidth="1"/>
    <col min="10500" max="10750" width="31" style="12"/>
    <col min="10751" max="10751" width="135.140625" style="12" customWidth="1"/>
    <col min="10752" max="10752" width="17" style="12" customWidth="1"/>
    <col min="10753" max="10753" width="15.28515625" style="12" customWidth="1"/>
    <col min="10754" max="10754" width="16.28515625" style="12" customWidth="1"/>
    <col min="10755" max="10755" width="15.85546875" style="12" customWidth="1"/>
    <col min="10756" max="11006" width="31" style="12"/>
    <col min="11007" max="11007" width="135.140625" style="12" customWidth="1"/>
    <col min="11008" max="11008" width="17" style="12" customWidth="1"/>
    <col min="11009" max="11009" width="15.28515625" style="12" customWidth="1"/>
    <col min="11010" max="11010" width="16.28515625" style="12" customWidth="1"/>
    <col min="11011" max="11011" width="15.85546875" style="12" customWidth="1"/>
    <col min="11012" max="11262" width="31" style="12"/>
    <col min="11263" max="11263" width="135.140625" style="12" customWidth="1"/>
    <col min="11264" max="11264" width="17" style="12" customWidth="1"/>
    <col min="11265" max="11265" width="15.28515625" style="12" customWidth="1"/>
    <col min="11266" max="11266" width="16.28515625" style="12" customWidth="1"/>
    <col min="11267" max="11267" width="15.85546875" style="12" customWidth="1"/>
    <col min="11268" max="11518" width="31" style="12"/>
    <col min="11519" max="11519" width="135.140625" style="12" customWidth="1"/>
    <col min="11520" max="11520" width="17" style="12" customWidth="1"/>
    <col min="11521" max="11521" width="15.28515625" style="12" customWidth="1"/>
    <col min="11522" max="11522" width="16.28515625" style="12" customWidth="1"/>
    <col min="11523" max="11523" width="15.85546875" style="12" customWidth="1"/>
    <col min="11524" max="11774" width="31" style="12"/>
    <col min="11775" max="11775" width="135.140625" style="12" customWidth="1"/>
    <col min="11776" max="11776" width="17" style="12" customWidth="1"/>
    <col min="11777" max="11777" width="15.28515625" style="12" customWidth="1"/>
    <col min="11778" max="11778" width="16.28515625" style="12" customWidth="1"/>
    <col min="11779" max="11779" width="15.85546875" style="12" customWidth="1"/>
    <col min="11780" max="12030" width="31" style="12"/>
    <col min="12031" max="12031" width="135.140625" style="12" customWidth="1"/>
    <col min="12032" max="12032" width="17" style="12" customWidth="1"/>
    <col min="12033" max="12033" width="15.28515625" style="12" customWidth="1"/>
    <col min="12034" max="12034" width="16.28515625" style="12" customWidth="1"/>
    <col min="12035" max="12035" width="15.85546875" style="12" customWidth="1"/>
    <col min="12036" max="12286" width="31" style="12"/>
    <col min="12287" max="12287" width="135.140625" style="12" customWidth="1"/>
    <col min="12288" max="12288" width="17" style="12" customWidth="1"/>
    <col min="12289" max="12289" width="15.28515625" style="12" customWidth="1"/>
    <col min="12290" max="12290" width="16.28515625" style="12" customWidth="1"/>
    <col min="12291" max="12291" width="15.85546875" style="12" customWidth="1"/>
    <col min="12292" max="12542" width="31" style="12"/>
    <col min="12543" max="12543" width="135.140625" style="12" customWidth="1"/>
    <col min="12544" max="12544" width="17" style="12" customWidth="1"/>
    <col min="12545" max="12545" width="15.28515625" style="12" customWidth="1"/>
    <col min="12546" max="12546" width="16.28515625" style="12" customWidth="1"/>
    <col min="12547" max="12547" width="15.85546875" style="12" customWidth="1"/>
    <col min="12548" max="12798" width="31" style="12"/>
    <col min="12799" max="12799" width="135.140625" style="12" customWidth="1"/>
    <col min="12800" max="12800" width="17" style="12" customWidth="1"/>
    <col min="12801" max="12801" width="15.28515625" style="12" customWidth="1"/>
    <col min="12802" max="12802" width="16.28515625" style="12" customWidth="1"/>
    <col min="12803" max="12803" width="15.85546875" style="12" customWidth="1"/>
    <col min="12804" max="13054" width="31" style="12"/>
    <col min="13055" max="13055" width="135.140625" style="12" customWidth="1"/>
    <col min="13056" max="13056" width="17" style="12" customWidth="1"/>
    <col min="13057" max="13057" width="15.28515625" style="12" customWidth="1"/>
    <col min="13058" max="13058" width="16.28515625" style="12" customWidth="1"/>
    <col min="13059" max="13059" width="15.85546875" style="12" customWidth="1"/>
    <col min="13060" max="13310" width="31" style="12"/>
    <col min="13311" max="13311" width="135.140625" style="12" customWidth="1"/>
    <col min="13312" max="13312" width="17" style="12" customWidth="1"/>
    <col min="13313" max="13313" width="15.28515625" style="12" customWidth="1"/>
    <col min="13314" max="13314" width="16.28515625" style="12" customWidth="1"/>
    <col min="13315" max="13315" width="15.85546875" style="12" customWidth="1"/>
    <col min="13316" max="13566" width="31" style="12"/>
    <col min="13567" max="13567" width="135.140625" style="12" customWidth="1"/>
    <col min="13568" max="13568" width="17" style="12" customWidth="1"/>
    <col min="13569" max="13569" width="15.28515625" style="12" customWidth="1"/>
    <col min="13570" max="13570" width="16.28515625" style="12" customWidth="1"/>
    <col min="13571" max="13571" width="15.85546875" style="12" customWidth="1"/>
    <col min="13572" max="13822" width="31" style="12"/>
    <col min="13823" max="13823" width="135.140625" style="12" customWidth="1"/>
    <col min="13824" max="13824" width="17" style="12" customWidth="1"/>
    <col min="13825" max="13825" width="15.28515625" style="12" customWidth="1"/>
    <col min="13826" max="13826" width="16.28515625" style="12" customWidth="1"/>
    <col min="13827" max="13827" width="15.85546875" style="12" customWidth="1"/>
    <col min="13828" max="14078" width="31" style="12"/>
    <col min="14079" max="14079" width="135.140625" style="12" customWidth="1"/>
    <col min="14080" max="14080" width="17" style="12" customWidth="1"/>
    <col min="14081" max="14081" width="15.28515625" style="12" customWidth="1"/>
    <col min="14082" max="14082" width="16.28515625" style="12" customWidth="1"/>
    <col min="14083" max="14083" width="15.85546875" style="12" customWidth="1"/>
    <col min="14084" max="14334" width="31" style="12"/>
    <col min="14335" max="14335" width="135.140625" style="12" customWidth="1"/>
    <col min="14336" max="14336" width="17" style="12" customWidth="1"/>
    <col min="14337" max="14337" width="15.28515625" style="12" customWidth="1"/>
    <col min="14338" max="14338" width="16.28515625" style="12" customWidth="1"/>
    <col min="14339" max="14339" width="15.85546875" style="12" customWidth="1"/>
    <col min="14340" max="14590" width="31" style="12"/>
    <col min="14591" max="14591" width="135.140625" style="12" customWidth="1"/>
    <col min="14592" max="14592" width="17" style="12" customWidth="1"/>
    <col min="14593" max="14593" width="15.28515625" style="12" customWidth="1"/>
    <col min="14594" max="14594" width="16.28515625" style="12" customWidth="1"/>
    <col min="14595" max="14595" width="15.85546875" style="12" customWidth="1"/>
    <col min="14596" max="14846" width="31" style="12"/>
    <col min="14847" max="14847" width="135.140625" style="12" customWidth="1"/>
    <col min="14848" max="14848" width="17" style="12" customWidth="1"/>
    <col min="14849" max="14849" width="15.28515625" style="12" customWidth="1"/>
    <col min="14850" max="14850" width="16.28515625" style="12" customWidth="1"/>
    <col min="14851" max="14851" width="15.85546875" style="12" customWidth="1"/>
    <col min="14852" max="15102" width="31" style="12"/>
    <col min="15103" max="15103" width="135.140625" style="12" customWidth="1"/>
    <col min="15104" max="15104" width="17" style="12" customWidth="1"/>
    <col min="15105" max="15105" width="15.28515625" style="12" customWidth="1"/>
    <col min="15106" max="15106" width="16.28515625" style="12" customWidth="1"/>
    <col min="15107" max="15107" width="15.85546875" style="12" customWidth="1"/>
    <col min="15108" max="15358" width="31" style="12"/>
    <col min="15359" max="15359" width="135.140625" style="12" customWidth="1"/>
    <col min="15360" max="15360" width="17" style="12" customWidth="1"/>
    <col min="15361" max="15361" width="15.28515625" style="12" customWidth="1"/>
    <col min="15362" max="15362" width="16.28515625" style="12" customWidth="1"/>
    <col min="15363" max="15363" width="15.85546875" style="12" customWidth="1"/>
    <col min="15364" max="15614" width="31" style="12"/>
    <col min="15615" max="15615" width="135.140625" style="12" customWidth="1"/>
    <col min="15616" max="15616" width="17" style="12" customWidth="1"/>
    <col min="15617" max="15617" width="15.28515625" style="12" customWidth="1"/>
    <col min="15618" max="15618" width="16.28515625" style="12" customWidth="1"/>
    <col min="15619" max="15619" width="15.85546875" style="12" customWidth="1"/>
    <col min="15620" max="15870" width="31" style="12"/>
    <col min="15871" max="15871" width="135.140625" style="12" customWidth="1"/>
    <col min="15872" max="15872" width="17" style="12" customWidth="1"/>
    <col min="15873" max="15873" width="15.28515625" style="12" customWidth="1"/>
    <col min="15874" max="15874" width="16.28515625" style="12" customWidth="1"/>
    <col min="15875" max="15875" width="15.85546875" style="12" customWidth="1"/>
    <col min="15876" max="16126" width="31" style="12"/>
    <col min="16127" max="16127" width="135.140625" style="12" customWidth="1"/>
    <col min="16128" max="16128" width="17" style="12" customWidth="1"/>
    <col min="16129" max="16129" width="15.28515625" style="12" customWidth="1"/>
    <col min="16130" max="16130" width="16.28515625" style="12" customWidth="1"/>
    <col min="16131" max="16131" width="15.85546875" style="12" customWidth="1"/>
    <col min="16132" max="16384" width="31" style="12"/>
  </cols>
  <sheetData>
    <row r="1" spans="1:5" ht="27.75" customHeight="1" thickBot="1" x14ac:dyDescent="0.35">
      <c r="A1" s="208" t="s">
        <v>172</v>
      </c>
      <c r="B1" s="209"/>
      <c r="C1" s="209"/>
      <c r="D1" s="210"/>
      <c r="E1" s="90"/>
    </row>
    <row r="2" spans="1:5" ht="18.75" thickBot="1" x14ac:dyDescent="0.3">
      <c r="A2" s="212" t="s">
        <v>16</v>
      </c>
      <c r="B2" s="213"/>
      <c r="C2" s="186"/>
      <c r="D2" s="214"/>
      <c r="E2" s="3"/>
    </row>
    <row r="3" spans="1:5" ht="15.75" x14ac:dyDescent="0.25">
      <c r="A3" s="215" t="s">
        <v>141</v>
      </c>
      <c r="B3" s="216"/>
      <c r="C3" s="216"/>
      <c r="D3" s="217"/>
      <c r="E3" s="91"/>
    </row>
    <row r="4" spans="1:5" ht="16.5" thickBot="1" x14ac:dyDescent="0.3">
      <c r="A4" s="218"/>
      <c r="B4" s="219"/>
      <c r="C4" s="220"/>
      <c r="D4" s="221"/>
      <c r="E4" s="92"/>
    </row>
    <row r="5" spans="1:5" ht="15" x14ac:dyDescent="0.25">
      <c r="A5" s="74" t="s">
        <v>86</v>
      </c>
      <c r="B5" s="54"/>
      <c r="C5" s="93"/>
      <c r="D5" s="94"/>
      <c r="E5" s="3"/>
    </row>
    <row r="6" spans="1:5" ht="15" x14ac:dyDescent="0.25">
      <c r="A6" s="75" t="s">
        <v>139</v>
      </c>
      <c r="B6" s="55"/>
      <c r="C6" s="95"/>
      <c r="D6" s="96"/>
      <c r="E6" s="3"/>
    </row>
    <row r="7" spans="1:5" ht="16.5" customHeight="1" x14ac:dyDescent="0.25">
      <c r="A7" s="75" t="s">
        <v>87</v>
      </c>
      <c r="B7" s="97"/>
      <c r="C7" s="97"/>
      <c r="D7" s="96"/>
      <c r="E7" s="3"/>
    </row>
    <row r="8" spans="1:5" ht="15.75" thickBot="1" x14ac:dyDescent="0.3">
      <c r="A8" s="76" t="s">
        <v>140</v>
      </c>
      <c r="B8" s="98"/>
      <c r="C8" s="98"/>
      <c r="D8" s="99"/>
      <c r="E8" s="3"/>
    </row>
    <row r="9" spans="1:5" ht="16.5" customHeight="1" x14ac:dyDescent="0.25">
      <c r="A9" s="57"/>
      <c r="B9" s="6"/>
      <c r="C9" s="57"/>
      <c r="D9" s="56"/>
    </row>
    <row r="10" spans="1:5" ht="15.75" thickBot="1" x14ac:dyDescent="0.3">
      <c r="A10" s="266" t="s">
        <v>17</v>
      </c>
      <c r="B10" s="266"/>
      <c r="C10" s="266"/>
    </row>
    <row r="11" spans="1:5" ht="16.5" thickBot="1" x14ac:dyDescent="0.3">
      <c r="A11" s="211" t="s">
        <v>52</v>
      </c>
      <c r="B11" s="267" t="s">
        <v>171</v>
      </c>
      <c r="C11" s="268"/>
    </row>
    <row r="12" spans="1:5" ht="15.75" thickBot="1" x14ac:dyDescent="0.25">
      <c r="A12" s="43" t="s">
        <v>53</v>
      </c>
      <c r="B12" s="44" t="s">
        <v>90</v>
      </c>
      <c r="C12" s="44" t="s">
        <v>91</v>
      </c>
    </row>
    <row r="13" spans="1:5" ht="14.25" x14ac:dyDescent="0.2">
      <c r="A13" s="47" t="s">
        <v>120</v>
      </c>
      <c r="B13" s="37"/>
      <c r="C13" s="45" t="e">
        <f>B13/B$105*100</f>
        <v>#DIV/0!</v>
      </c>
    </row>
    <row r="14" spans="1:5" ht="14.25" x14ac:dyDescent="0.2">
      <c r="A14" s="48" t="s">
        <v>121</v>
      </c>
      <c r="B14" s="101"/>
      <c r="C14" s="58" t="e">
        <f>B14/B$105*100</f>
        <v>#DIV/0!</v>
      </c>
    </row>
    <row r="15" spans="1:5" ht="14.25" x14ac:dyDescent="0.2">
      <c r="A15" s="48" t="s">
        <v>122</v>
      </c>
      <c r="B15" s="101"/>
      <c r="C15" s="58" t="e">
        <f>B15/B$105*100</f>
        <v>#DIV/0!</v>
      </c>
    </row>
    <row r="16" spans="1:5" ht="14.25" x14ac:dyDescent="0.2">
      <c r="A16" s="48" t="s">
        <v>56</v>
      </c>
      <c r="B16" s="101"/>
      <c r="C16" s="58" t="e">
        <f>B16/B$105*100</f>
        <v>#DIV/0!</v>
      </c>
    </row>
    <row r="17" spans="1:3" ht="14.25" x14ac:dyDescent="0.2">
      <c r="A17" s="48" t="s">
        <v>57</v>
      </c>
      <c r="B17" s="101"/>
      <c r="C17" s="58" t="e">
        <f>B17/B$105*100</f>
        <v>#DIV/0!</v>
      </c>
    </row>
    <row r="18" spans="1:3" ht="14.25" x14ac:dyDescent="0.2">
      <c r="A18" s="48" t="s">
        <v>58</v>
      </c>
      <c r="B18" s="101"/>
      <c r="C18" s="58" t="e">
        <f t="shared" ref="C18:C81" si="0">B18/B$105*100</f>
        <v>#DIV/0!</v>
      </c>
    </row>
    <row r="19" spans="1:3" ht="14.25" x14ac:dyDescent="0.2">
      <c r="A19" s="48" t="s">
        <v>59</v>
      </c>
      <c r="B19" s="101"/>
      <c r="C19" s="58" t="e">
        <f t="shared" si="0"/>
        <v>#DIV/0!</v>
      </c>
    </row>
    <row r="20" spans="1:3" ht="14.25" x14ac:dyDescent="0.2">
      <c r="A20" s="48" t="s">
        <v>60</v>
      </c>
      <c r="B20" s="101"/>
      <c r="C20" s="58" t="e">
        <f t="shared" si="0"/>
        <v>#DIV/0!</v>
      </c>
    </row>
    <row r="21" spans="1:3" ht="14.25" x14ac:dyDescent="0.2">
      <c r="A21" s="48" t="s">
        <v>123</v>
      </c>
      <c r="B21" s="38"/>
      <c r="C21" s="58" t="e">
        <f t="shared" si="0"/>
        <v>#DIV/0!</v>
      </c>
    </row>
    <row r="22" spans="1:3" ht="15" x14ac:dyDescent="0.2">
      <c r="A22" s="48" t="s">
        <v>189</v>
      </c>
      <c r="B22" s="38"/>
      <c r="C22" s="58" t="e">
        <f t="shared" si="0"/>
        <v>#DIV/0!</v>
      </c>
    </row>
    <row r="23" spans="1:3" ht="15" x14ac:dyDescent="0.25">
      <c r="A23" s="102" t="s">
        <v>190</v>
      </c>
      <c r="B23" s="38"/>
      <c r="C23" s="58" t="e">
        <f t="shared" si="0"/>
        <v>#DIV/0!</v>
      </c>
    </row>
    <row r="24" spans="1:3" ht="15" x14ac:dyDescent="0.25">
      <c r="A24" s="102" t="s">
        <v>191</v>
      </c>
      <c r="B24" s="38"/>
      <c r="C24" s="58" t="e">
        <f t="shared" si="0"/>
        <v>#DIV/0!</v>
      </c>
    </row>
    <row r="25" spans="1:3" ht="15" x14ac:dyDescent="0.2">
      <c r="A25" s="48" t="s">
        <v>179</v>
      </c>
      <c r="B25" s="38"/>
      <c r="C25" s="58" t="e">
        <f t="shared" si="0"/>
        <v>#DIV/0!</v>
      </c>
    </row>
    <row r="26" spans="1:3" ht="15" x14ac:dyDescent="0.2">
      <c r="A26" s="48" t="s">
        <v>180</v>
      </c>
      <c r="B26" s="38"/>
      <c r="C26" s="58" t="e">
        <f t="shared" si="0"/>
        <v>#DIV/0!</v>
      </c>
    </row>
    <row r="27" spans="1:3" ht="15" x14ac:dyDescent="0.2">
      <c r="A27" s="48" t="s">
        <v>54</v>
      </c>
      <c r="B27" s="38"/>
      <c r="C27" s="58" t="e">
        <f t="shared" si="0"/>
        <v>#DIV/0!</v>
      </c>
    </row>
    <row r="28" spans="1:3" ht="15" x14ac:dyDescent="0.2">
      <c r="A28" s="48" t="s">
        <v>55</v>
      </c>
      <c r="B28" s="38"/>
      <c r="C28" s="58" t="e">
        <f t="shared" si="0"/>
        <v>#DIV/0!</v>
      </c>
    </row>
    <row r="29" spans="1:3" ht="15" x14ac:dyDescent="0.2">
      <c r="A29" s="49" t="s">
        <v>142</v>
      </c>
      <c r="B29" s="38"/>
      <c r="C29" s="58" t="e">
        <f t="shared" si="0"/>
        <v>#DIV/0!</v>
      </c>
    </row>
    <row r="30" spans="1:3" ht="15" x14ac:dyDescent="0.2">
      <c r="A30" s="48" t="s">
        <v>124</v>
      </c>
      <c r="B30" s="38"/>
      <c r="C30" s="58" t="e">
        <f t="shared" si="0"/>
        <v>#DIV/0!</v>
      </c>
    </row>
    <row r="31" spans="1:3" ht="15" x14ac:dyDescent="0.2">
      <c r="A31" s="103" t="s">
        <v>125</v>
      </c>
      <c r="B31" s="38"/>
      <c r="C31" s="58" t="e">
        <f t="shared" si="0"/>
        <v>#DIV/0!</v>
      </c>
    </row>
    <row r="32" spans="1:3" ht="15" x14ac:dyDescent="0.2">
      <c r="A32" s="103" t="s">
        <v>126</v>
      </c>
      <c r="B32" s="38"/>
      <c r="C32" s="58" t="e">
        <f t="shared" si="0"/>
        <v>#DIV/0!</v>
      </c>
    </row>
    <row r="33" spans="1:3" ht="15" x14ac:dyDescent="0.2">
      <c r="A33" s="50" t="s">
        <v>127</v>
      </c>
      <c r="B33" s="38"/>
      <c r="C33" s="58" t="e">
        <f t="shared" si="0"/>
        <v>#DIV/0!</v>
      </c>
    </row>
    <row r="34" spans="1:3" ht="15" x14ac:dyDescent="0.25">
      <c r="A34" s="102" t="s">
        <v>61</v>
      </c>
      <c r="B34" s="38"/>
      <c r="C34" s="58" t="e">
        <f t="shared" si="0"/>
        <v>#DIV/0!</v>
      </c>
    </row>
    <row r="35" spans="1:3" ht="15" x14ac:dyDescent="0.25">
      <c r="A35" s="102" t="s">
        <v>62</v>
      </c>
      <c r="B35" s="38"/>
      <c r="C35" s="58" t="e">
        <f t="shared" si="0"/>
        <v>#DIV/0!</v>
      </c>
    </row>
    <row r="36" spans="1:3" ht="15" x14ac:dyDescent="0.25">
      <c r="A36" s="102" t="s">
        <v>63</v>
      </c>
      <c r="B36" s="38"/>
      <c r="C36" s="58" t="e">
        <f t="shared" si="0"/>
        <v>#DIV/0!</v>
      </c>
    </row>
    <row r="37" spans="1:3" ht="15" x14ac:dyDescent="0.25">
      <c r="A37" s="102" t="s">
        <v>128</v>
      </c>
      <c r="B37" s="38"/>
      <c r="C37" s="58" t="e">
        <f t="shared" si="0"/>
        <v>#DIV/0!</v>
      </c>
    </row>
    <row r="38" spans="1:3" ht="15" x14ac:dyDescent="0.25">
      <c r="A38" s="102" t="s">
        <v>129</v>
      </c>
      <c r="B38" s="38"/>
      <c r="C38" s="58" t="e">
        <f t="shared" si="0"/>
        <v>#DIV/0!</v>
      </c>
    </row>
    <row r="39" spans="1:3" ht="15" x14ac:dyDescent="0.25">
      <c r="A39" s="102" t="s">
        <v>181</v>
      </c>
      <c r="B39" s="38"/>
      <c r="C39" s="58" t="e">
        <f t="shared" si="0"/>
        <v>#DIV/0!</v>
      </c>
    </row>
    <row r="40" spans="1:3" ht="15" x14ac:dyDescent="0.25">
      <c r="A40" s="102" t="s">
        <v>182</v>
      </c>
      <c r="B40" s="38"/>
      <c r="C40" s="58" t="e">
        <f t="shared" si="0"/>
        <v>#DIV/0!</v>
      </c>
    </row>
    <row r="41" spans="1:3" ht="15" x14ac:dyDescent="0.2">
      <c r="A41" s="48" t="s">
        <v>64</v>
      </c>
      <c r="B41" s="38"/>
      <c r="C41" s="58" t="e">
        <f t="shared" si="0"/>
        <v>#DIV/0!</v>
      </c>
    </row>
    <row r="42" spans="1:3" ht="15" x14ac:dyDescent="0.2">
      <c r="A42" s="48" t="s">
        <v>65</v>
      </c>
      <c r="B42" s="38"/>
      <c r="C42" s="58" t="e">
        <f t="shared" si="0"/>
        <v>#DIV/0!</v>
      </c>
    </row>
    <row r="43" spans="1:3" ht="15" x14ac:dyDescent="0.2">
      <c r="A43" s="48" t="s">
        <v>66</v>
      </c>
      <c r="B43" s="38"/>
      <c r="C43" s="58" t="e">
        <f t="shared" si="0"/>
        <v>#DIV/0!</v>
      </c>
    </row>
    <row r="44" spans="1:3" ht="15" x14ac:dyDescent="0.2">
      <c r="A44" s="48" t="s">
        <v>67</v>
      </c>
      <c r="B44" s="38"/>
      <c r="C44" s="58" t="e">
        <f t="shared" si="0"/>
        <v>#DIV/0!</v>
      </c>
    </row>
    <row r="45" spans="1:3" ht="15" x14ac:dyDescent="0.2">
      <c r="A45" s="48" t="s">
        <v>130</v>
      </c>
      <c r="B45" s="38"/>
      <c r="C45" s="58" t="e">
        <f t="shared" si="0"/>
        <v>#DIV/0!</v>
      </c>
    </row>
    <row r="46" spans="1:3" ht="15" x14ac:dyDescent="0.2">
      <c r="A46" s="48" t="s">
        <v>131</v>
      </c>
      <c r="B46" s="38"/>
      <c r="C46" s="58" t="e">
        <f t="shared" si="0"/>
        <v>#DIV/0!</v>
      </c>
    </row>
    <row r="47" spans="1:3" ht="15" x14ac:dyDescent="0.2">
      <c r="A47" s="48" t="s">
        <v>68</v>
      </c>
      <c r="B47" s="38"/>
      <c r="C47" s="58" t="e">
        <f t="shared" si="0"/>
        <v>#DIV/0!</v>
      </c>
    </row>
    <row r="48" spans="1:3" ht="15" x14ac:dyDescent="0.2">
      <c r="A48" s="48" t="s">
        <v>69</v>
      </c>
      <c r="B48" s="38"/>
      <c r="C48" s="58" t="e">
        <f t="shared" si="0"/>
        <v>#DIV/0!</v>
      </c>
    </row>
    <row r="49" spans="1:3" ht="15" x14ac:dyDescent="0.2">
      <c r="A49" s="48" t="s">
        <v>70</v>
      </c>
      <c r="B49" s="38"/>
      <c r="C49" s="58" t="e">
        <f t="shared" si="0"/>
        <v>#DIV/0!</v>
      </c>
    </row>
    <row r="50" spans="1:3" ht="15" x14ac:dyDescent="0.2">
      <c r="A50" s="51" t="s">
        <v>71</v>
      </c>
      <c r="B50" s="38"/>
      <c r="C50" s="58" t="e">
        <f t="shared" si="0"/>
        <v>#DIV/0!</v>
      </c>
    </row>
    <row r="51" spans="1:3" ht="15" x14ac:dyDescent="0.2">
      <c r="A51" s="51" t="s">
        <v>72</v>
      </c>
      <c r="B51" s="38"/>
      <c r="C51" s="58" t="e">
        <f t="shared" si="0"/>
        <v>#DIV/0!</v>
      </c>
    </row>
    <row r="52" spans="1:3" ht="15" x14ac:dyDescent="0.25">
      <c r="A52" s="102" t="s">
        <v>143</v>
      </c>
      <c r="B52" s="38"/>
      <c r="C52" s="58" t="e">
        <f t="shared" si="0"/>
        <v>#DIV/0!</v>
      </c>
    </row>
    <row r="53" spans="1:3" ht="15" x14ac:dyDescent="0.2">
      <c r="A53" s="48" t="s">
        <v>144</v>
      </c>
      <c r="B53" s="38"/>
      <c r="C53" s="58" t="e">
        <f t="shared" si="0"/>
        <v>#DIV/0!</v>
      </c>
    </row>
    <row r="54" spans="1:3" ht="15" x14ac:dyDescent="0.2">
      <c r="A54" s="48" t="s">
        <v>145</v>
      </c>
      <c r="B54" s="38"/>
      <c r="C54" s="58" t="e">
        <f t="shared" si="0"/>
        <v>#DIV/0!</v>
      </c>
    </row>
    <row r="55" spans="1:3" ht="15" x14ac:dyDescent="0.2">
      <c r="A55" s="52" t="s">
        <v>146</v>
      </c>
      <c r="B55" s="38"/>
      <c r="C55" s="58" t="e">
        <f t="shared" si="0"/>
        <v>#DIV/0!</v>
      </c>
    </row>
    <row r="56" spans="1:3" ht="15" x14ac:dyDescent="0.2">
      <c r="A56" s="52" t="s">
        <v>147</v>
      </c>
      <c r="B56" s="38"/>
      <c r="C56" s="58" t="e">
        <f t="shared" si="0"/>
        <v>#DIV/0!</v>
      </c>
    </row>
    <row r="57" spans="1:3" ht="15" x14ac:dyDescent="0.2">
      <c r="A57" s="51" t="s">
        <v>148</v>
      </c>
      <c r="B57" s="38"/>
      <c r="C57" s="58" t="e">
        <f t="shared" si="0"/>
        <v>#DIV/0!</v>
      </c>
    </row>
    <row r="58" spans="1:3" ht="15" x14ac:dyDescent="0.2">
      <c r="A58" s="51" t="s">
        <v>149</v>
      </c>
      <c r="B58" s="38"/>
      <c r="C58" s="58" t="e">
        <f t="shared" si="0"/>
        <v>#DIV/0!</v>
      </c>
    </row>
    <row r="59" spans="1:3" ht="15" x14ac:dyDescent="0.2">
      <c r="A59" s="52" t="s">
        <v>150</v>
      </c>
      <c r="B59" s="38"/>
      <c r="C59" s="58" t="e">
        <f t="shared" si="0"/>
        <v>#DIV/0!</v>
      </c>
    </row>
    <row r="60" spans="1:3" ht="15" x14ac:dyDescent="0.2">
      <c r="A60" s="52" t="s">
        <v>151</v>
      </c>
      <c r="B60" s="38"/>
      <c r="C60" s="58" t="e">
        <f t="shared" si="0"/>
        <v>#DIV/0!</v>
      </c>
    </row>
    <row r="61" spans="1:3" ht="15" x14ac:dyDescent="0.2">
      <c r="A61" s="48" t="s">
        <v>152</v>
      </c>
      <c r="B61" s="38"/>
      <c r="C61" s="58" t="e">
        <f t="shared" si="0"/>
        <v>#DIV/0!</v>
      </c>
    </row>
    <row r="62" spans="1:3" ht="15" x14ac:dyDescent="0.2">
      <c r="A62" s="48" t="s">
        <v>153</v>
      </c>
      <c r="B62" s="38"/>
      <c r="C62" s="58" t="e">
        <f t="shared" si="0"/>
        <v>#DIV/0!</v>
      </c>
    </row>
    <row r="63" spans="1:3" ht="15" x14ac:dyDescent="0.2">
      <c r="A63" s="48" t="s">
        <v>154</v>
      </c>
      <c r="B63" s="38"/>
      <c r="C63" s="58" t="e">
        <f t="shared" si="0"/>
        <v>#DIV/0!</v>
      </c>
    </row>
    <row r="64" spans="1:3" ht="15" x14ac:dyDescent="0.2">
      <c r="A64" s="49" t="s">
        <v>155</v>
      </c>
      <c r="B64" s="38"/>
      <c r="C64" s="58" t="e">
        <f t="shared" si="0"/>
        <v>#DIV/0!</v>
      </c>
    </row>
    <row r="65" spans="1:4" ht="15" x14ac:dyDescent="0.2">
      <c r="A65" s="51" t="s">
        <v>156</v>
      </c>
      <c r="B65" s="38"/>
      <c r="C65" s="58" t="e">
        <f t="shared" si="0"/>
        <v>#DIV/0!</v>
      </c>
    </row>
    <row r="66" spans="1:4" ht="15" x14ac:dyDescent="0.2">
      <c r="A66" s="48" t="s">
        <v>157</v>
      </c>
      <c r="B66" s="38"/>
      <c r="C66" s="58" t="e">
        <f t="shared" si="0"/>
        <v>#DIV/0!</v>
      </c>
    </row>
    <row r="67" spans="1:4" ht="15" x14ac:dyDescent="0.2">
      <c r="A67" s="48" t="s">
        <v>158</v>
      </c>
      <c r="B67" s="38"/>
      <c r="C67" s="58" t="e">
        <f t="shared" si="0"/>
        <v>#DIV/0!</v>
      </c>
    </row>
    <row r="68" spans="1:4" ht="15" x14ac:dyDescent="0.2">
      <c r="A68" s="48" t="s">
        <v>159</v>
      </c>
      <c r="B68" s="38"/>
      <c r="C68" s="58" t="e">
        <f t="shared" si="0"/>
        <v>#DIV/0!</v>
      </c>
    </row>
    <row r="69" spans="1:4" ht="15" x14ac:dyDescent="0.2">
      <c r="A69" s="48" t="s">
        <v>160</v>
      </c>
      <c r="B69" s="38"/>
      <c r="C69" s="58" t="e">
        <f t="shared" si="0"/>
        <v>#DIV/0!</v>
      </c>
    </row>
    <row r="70" spans="1:4" ht="15" x14ac:dyDescent="0.2">
      <c r="A70" s="48" t="s">
        <v>161</v>
      </c>
      <c r="B70" s="38"/>
      <c r="C70" s="58" t="e">
        <f t="shared" si="0"/>
        <v>#DIV/0!</v>
      </c>
      <c r="D70" s="59"/>
    </row>
    <row r="71" spans="1:4" ht="15" x14ac:dyDescent="0.2">
      <c r="A71" s="49" t="s">
        <v>162</v>
      </c>
      <c r="B71" s="38"/>
      <c r="C71" s="58" t="e">
        <f t="shared" si="0"/>
        <v>#DIV/0!</v>
      </c>
    </row>
    <row r="72" spans="1:4" ht="15" x14ac:dyDescent="0.2">
      <c r="A72" s="51" t="s">
        <v>163</v>
      </c>
      <c r="B72" s="38"/>
      <c r="C72" s="58" t="e">
        <f t="shared" si="0"/>
        <v>#DIV/0!</v>
      </c>
      <c r="D72" s="60"/>
    </row>
    <row r="73" spans="1:4" ht="15" x14ac:dyDescent="0.2">
      <c r="A73" s="48" t="s">
        <v>164</v>
      </c>
      <c r="B73" s="38"/>
      <c r="C73" s="58" t="e">
        <f t="shared" si="0"/>
        <v>#DIV/0!</v>
      </c>
    </row>
    <row r="74" spans="1:4" ht="15" x14ac:dyDescent="0.2">
      <c r="A74" s="48" t="s">
        <v>165</v>
      </c>
      <c r="B74" s="38"/>
      <c r="C74" s="58" t="e">
        <f t="shared" si="0"/>
        <v>#DIV/0!</v>
      </c>
    </row>
    <row r="75" spans="1:4" ht="15" x14ac:dyDescent="0.2">
      <c r="A75" s="100" t="s">
        <v>192</v>
      </c>
      <c r="B75" s="38"/>
      <c r="C75" s="58" t="e">
        <f t="shared" si="0"/>
        <v>#DIV/0!</v>
      </c>
      <c r="D75" s="59"/>
    </row>
    <row r="76" spans="1:4" ht="15.75" x14ac:dyDescent="0.25">
      <c r="A76" s="102" t="s">
        <v>193</v>
      </c>
      <c r="B76" s="38"/>
      <c r="C76" s="58" t="e">
        <f t="shared" si="0"/>
        <v>#DIV/0!</v>
      </c>
      <c r="D76" s="59"/>
    </row>
    <row r="77" spans="1:4" ht="15" x14ac:dyDescent="0.25">
      <c r="A77" s="102" t="s">
        <v>194</v>
      </c>
      <c r="B77" s="38"/>
      <c r="C77" s="58" t="e">
        <f t="shared" si="0"/>
        <v>#DIV/0!</v>
      </c>
    </row>
    <row r="78" spans="1:4" ht="15" x14ac:dyDescent="0.2">
      <c r="A78" s="48" t="s">
        <v>183</v>
      </c>
      <c r="B78" s="38"/>
      <c r="C78" s="58" t="e">
        <f t="shared" si="0"/>
        <v>#DIV/0!</v>
      </c>
    </row>
    <row r="79" spans="1:4" ht="15" x14ac:dyDescent="0.2">
      <c r="A79" s="48" t="s">
        <v>184</v>
      </c>
      <c r="B79" s="38"/>
      <c r="C79" s="58" t="e">
        <f t="shared" si="0"/>
        <v>#DIV/0!</v>
      </c>
    </row>
    <row r="80" spans="1:4" ht="15" x14ac:dyDescent="0.2">
      <c r="A80" s="100" t="s">
        <v>195</v>
      </c>
      <c r="B80" s="38"/>
      <c r="C80" s="58" t="e">
        <f t="shared" si="0"/>
        <v>#DIV/0!</v>
      </c>
    </row>
    <row r="81" spans="1:4" ht="15" x14ac:dyDescent="0.25">
      <c r="A81" s="102" t="s">
        <v>196</v>
      </c>
      <c r="B81" s="38"/>
      <c r="C81" s="58" t="e">
        <f t="shared" si="0"/>
        <v>#DIV/0!</v>
      </c>
    </row>
    <row r="82" spans="1:4" ht="15" x14ac:dyDescent="0.25">
      <c r="A82" s="102" t="s">
        <v>197</v>
      </c>
      <c r="B82" s="38"/>
      <c r="C82" s="58" t="e">
        <f t="shared" ref="C82:C104" si="1">B82/B$105*100</f>
        <v>#DIV/0!</v>
      </c>
    </row>
    <row r="83" spans="1:4" ht="15" x14ac:dyDescent="0.2">
      <c r="A83" s="48" t="s">
        <v>185</v>
      </c>
      <c r="B83" s="38"/>
      <c r="C83" s="58" t="e">
        <f t="shared" si="1"/>
        <v>#DIV/0!</v>
      </c>
    </row>
    <row r="84" spans="1:4" ht="15" x14ac:dyDescent="0.2">
      <c r="A84" s="48" t="s">
        <v>186</v>
      </c>
      <c r="B84" s="38"/>
      <c r="C84" s="58" t="e">
        <f t="shared" si="1"/>
        <v>#DIV/0!</v>
      </c>
    </row>
    <row r="85" spans="1:4" ht="15" x14ac:dyDescent="0.2">
      <c r="A85" s="48" t="s">
        <v>73</v>
      </c>
      <c r="B85" s="38"/>
      <c r="C85" s="58" t="e">
        <f t="shared" si="1"/>
        <v>#DIV/0!</v>
      </c>
    </row>
    <row r="86" spans="1:4" ht="15" x14ac:dyDescent="0.2">
      <c r="A86" s="48" t="s">
        <v>74</v>
      </c>
      <c r="B86" s="38"/>
      <c r="C86" s="58" t="e">
        <f t="shared" si="1"/>
        <v>#DIV/0!</v>
      </c>
    </row>
    <row r="87" spans="1:4" ht="15" x14ac:dyDescent="0.2">
      <c r="A87" s="49" t="s">
        <v>75</v>
      </c>
      <c r="B87" s="38"/>
      <c r="C87" s="58" t="e">
        <f t="shared" si="1"/>
        <v>#DIV/0!</v>
      </c>
    </row>
    <row r="88" spans="1:4" ht="15" x14ac:dyDescent="0.2">
      <c r="A88" s="49" t="s">
        <v>166</v>
      </c>
      <c r="B88" s="38"/>
      <c r="C88" s="58" t="e">
        <f t="shared" si="1"/>
        <v>#DIV/0!</v>
      </c>
      <c r="D88" s="59"/>
    </row>
    <row r="89" spans="1:4" ht="15" x14ac:dyDescent="0.2">
      <c r="A89" s="49" t="s">
        <v>167</v>
      </c>
      <c r="B89" s="38"/>
      <c r="C89" s="58" t="e">
        <f t="shared" si="1"/>
        <v>#DIV/0!</v>
      </c>
    </row>
    <row r="90" spans="1:4" ht="15" x14ac:dyDescent="0.2">
      <c r="A90" s="48" t="s">
        <v>76</v>
      </c>
      <c r="B90" s="38"/>
      <c r="C90" s="58" t="e">
        <f t="shared" si="1"/>
        <v>#DIV/0!</v>
      </c>
    </row>
    <row r="91" spans="1:4" ht="15" x14ac:dyDescent="0.2">
      <c r="A91" s="48" t="s">
        <v>77</v>
      </c>
      <c r="B91" s="38"/>
      <c r="C91" s="58" t="e">
        <f t="shared" si="1"/>
        <v>#DIV/0!</v>
      </c>
    </row>
    <row r="92" spans="1:4" ht="15" x14ac:dyDescent="0.2">
      <c r="A92" s="48" t="s">
        <v>78</v>
      </c>
      <c r="B92" s="38"/>
      <c r="C92" s="58" t="e">
        <f t="shared" si="1"/>
        <v>#DIV/0!</v>
      </c>
      <c r="D92" s="59"/>
    </row>
    <row r="93" spans="1:4" ht="15" x14ac:dyDescent="0.2">
      <c r="A93" s="48" t="s">
        <v>79</v>
      </c>
      <c r="B93" s="38"/>
      <c r="C93" s="58" t="e">
        <f t="shared" si="1"/>
        <v>#DIV/0!</v>
      </c>
      <c r="D93" s="13"/>
    </row>
    <row r="94" spans="1:4" ht="15" x14ac:dyDescent="0.2">
      <c r="A94" s="48" t="s">
        <v>187</v>
      </c>
      <c r="B94" s="38"/>
      <c r="C94" s="58" t="e">
        <f t="shared" si="1"/>
        <v>#DIV/0!</v>
      </c>
      <c r="D94" s="13"/>
    </row>
    <row r="95" spans="1:4" ht="15" x14ac:dyDescent="0.2">
      <c r="A95" s="48" t="s">
        <v>188</v>
      </c>
      <c r="B95" s="38"/>
      <c r="C95" s="58" t="e">
        <f t="shared" si="1"/>
        <v>#DIV/0!</v>
      </c>
      <c r="D95" s="13"/>
    </row>
    <row r="96" spans="1:4" ht="15" x14ac:dyDescent="0.2">
      <c r="A96" s="48" t="s">
        <v>80</v>
      </c>
      <c r="B96" s="104"/>
      <c r="C96" s="58" t="e">
        <f t="shared" si="1"/>
        <v>#DIV/0!</v>
      </c>
    </row>
    <row r="97" spans="1:4" ht="15" x14ac:dyDescent="0.2">
      <c r="A97" s="48" t="s">
        <v>81</v>
      </c>
      <c r="B97" s="61"/>
      <c r="C97" s="58" t="e">
        <f t="shared" si="1"/>
        <v>#DIV/0!</v>
      </c>
      <c r="D97" s="59"/>
    </row>
    <row r="98" spans="1:4" ht="15" x14ac:dyDescent="0.2">
      <c r="A98" s="49" t="s">
        <v>82</v>
      </c>
      <c r="B98" s="61"/>
      <c r="C98" s="58" t="e">
        <f t="shared" si="1"/>
        <v>#DIV/0!</v>
      </c>
      <c r="D98" s="59"/>
    </row>
    <row r="99" spans="1:4" ht="15" x14ac:dyDescent="0.2">
      <c r="A99" s="52" t="s">
        <v>83</v>
      </c>
      <c r="B99" s="38"/>
      <c r="C99" s="58" t="e">
        <f t="shared" si="1"/>
        <v>#DIV/0!</v>
      </c>
    </row>
    <row r="100" spans="1:4" ht="15" x14ac:dyDescent="0.2">
      <c r="A100" s="52" t="s">
        <v>84</v>
      </c>
      <c r="B100" s="38"/>
      <c r="C100" s="58" t="e">
        <f t="shared" si="1"/>
        <v>#DIV/0!</v>
      </c>
    </row>
    <row r="101" spans="1:4" ht="15" x14ac:dyDescent="0.2">
      <c r="A101" s="51" t="s">
        <v>85</v>
      </c>
      <c r="B101" s="39"/>
      <c r="C101" s="58" t="e">
        <f t="shared" si="1"/>
        <v>#DIV/0!</v>
      </c>
    </row>
    <row r="102" spans="1:4" ht="15" x14ac:dyDescent="0.2">
      <c r="A102" s="50" t="s">
        <v>132</v>
      </c>
      <c r="B102" s="38"/>
      <c r="C102" s="58" t="e">
        <f t="shared" si="1"/>
        <v>#DIV/0!</v>
      </c>
    </row>
    <row r="103" spans="1:4" ht="15" x14ac:dyDescent="0.25">
      <c r="A103" s="50" t="s">
        <v>133</v>
      </c>
      <c r="B103" s="71"/>
      <c r="C103" s="58" t="e">
        <f t="shared" si="1"/>
        <v>#DIV/0!</v>
      </c>
    </row>
    <row r="104" spans="1:4" ht="15.75" thickBot="1" x14ac:dyDescent="0.3">
      <c r="A104" s="53" t="s">
        <v>198</v>
      </c>
      <c r="B104" s="62"/>
      <c r="C104" s="63" t="e">
        <f t="shared" si="1"/>
        <v>#DIV/0!</v>
      </c>
    </row>
    <row r="105" spans="1:4" ht="16.5" thickBot="1" x14ac:dyDescent="0.3">
      <c r="A105" s="222" t="s">
        <v>170</v>
      </c>
      <c r="B105" s="223">
        <f>SUM(B13:B104)</f>
        <v>0</v>
      </c>
      <c r="C105" s="73"/>
    </row>
    <row r="106" spans="1:4" ht="16.5" thickBot="1" x14ac:dyDescent="0.3">
      <c r="A106" s="64"/>
      <c r="B106" s="65"/>
      <c r="C106" s="42"/>
    </row>
    <row r="107" spans="1:4" ht="26.25" customHeight="1" thickBot="1" x14ac:dyDescent="0.3">
      <c r="A107" s="211" t="s">
        <v>5</v>
      </c>
      <c r="B107" s="267" t="s">
        <v>171</v>
      </c>
      <c r="C107" s="268"/>
    </row>
    <row r="108" spans="1:4" ht="15.75" thickBot="1" x14ac:dyDescent="0.25">
      <c r="A108" s="43" t="s">
        <v>53</v>
      </c>
      <c r="B108" s="44" t="s">
        <v>90</v>
      </c>
      <c r="C108" s="44" t="s">
        <v>91</v>
      </c>
    </row>
    <row r="109" spans="1:4" ht="14.25" x14ac:dyDescent="0.2">
      <c r="A109" s="47" t="s">
        <v>120</v>
      </c>
      <c r="B109" s="37"/>
      <c r="C109" s="45" t="e">
        <f>B109/B$201*100</f>
        <v>#DIV/0!</v>
      </c>
    </row>
    <row r="110" spans="1:4" ht="14.25" x14ac:dyDescent="0.2">
      <c r="A110" s="48" t="s">
        <v>121</v>
      </c>
      <c r="B110" s="101"/>
      <c r="C110" s="58" t="e">
        <f>B110/B$201*100</f>
        <v>#DIV/0!</v>
      </c>
    </row>
    <row r="111" spans="1:4" ht="14.25" x14ac:dyDescent="0.2">
      <c r="A111" s="48" t="s">
        <v>122</v>
      </c>
      <c r="B111" s="101"/>
      <c r="C111" s="58" t="e">
        <f>B111/B$201*100</f>
        <v>#DIV/0!</v>
      </c>
    </row>
    <row r="112" spans="1:4" ht="14.25" x14ac:dyDescent="0.2">
      <c r="A112" s="48" t="s">
        <v>56</v>
      </c>
      <c r="B112" s="101"/>
      <c r="C112" s="58" t="e">
        <f>B112/B$201*100</f>
        <v>#DIV/0!</v>
      </c>
    </row>
    <row r="113" spans="1:3" ht="14.25" x14ac:dyDescent="0.2">
      <c r="A113" s="48" t="s">
        <v>57</v>
      </c>
      <c r="B113" s="101"/>
      <c r="C113" s="58" t="e">
        <f t="shared" ref="C113:C176" si="2">B113/B$201*100</f>
        <v>#DIV/0!</v>
      </c>
    </row>
    <row r="114" spans="1:3" ht="14.25" x14ac:dyDescent="0.2">
      <c r="A114" s="48" t="s">
        <v>58</v>
      </c>
      <c r="B114" s="101"/>
      <c r="C114" s="58" t="e">
        <f t="shared" si="2"/>
        <v>#DIV/0!</v>
      </c>
    </row>
    <row r="115" spans="1:3" ht="14.25" x14ac:dyDescent="0.2">
      <c r="A115" s="48" t="s">
        <v>59</v>
      </c>
      <c r="B115" s="101"/>
      <c r="C115" s="58" t="e">
        <f t="shared" si="2"/>
        <v>#DIV/0!</v>
      </c>
    </row>
    <row r="116" spans="1:3" ht="14.25" x14ac:dyDescent="0.2">
      <c r="A116" s="48" t="s">
        <v>60</v>
      </c>
      <c r="B116" s="101"/>
      <c r="C116" s="58" t="e">
        <f t="shared" si="2"/>
        <v>#DIV/0!</v>
      </c>
    </row>
    <row r="117" spans="1:3" ht="14.25" x14ac:dyDescent="0.2">
      <c r="A117" s="48" t="s">
        <v>123</v>
      </c>
      <c r="B117" s="38"/>
      <c r="C117" s="58" t="e">
        <f t="shared" si="2"/>
        <v>#DIV/0!</v>
      </c>
    </row>
    <row r="118" spans="1:3" ht="15" x14ac:dyDescent="0.2">
      <c r="A118" s="48" t="s">
        <v>189</v>
      </c>
      <c r="B118" s="38"/>
      <c r="C118" s="58" t="e">
        <f t="shared" si="2"/>
        <v>#DIV/0!</v>
      </c>
    </row>
    <row r="119" spans="1:3" ht="15" x14ac:dyDescent="0.25">
      <c r="A119" s="102" t="s">
        <v>190</v>
      </c>
      <c r="B119" s="38"/>
      <c r="C119" s="58" t="e">
        <f t="shared" si="2"/>
        <v>#DIV/0!</v>
      </c>
    </row>
    <row r="120" spans="1:3" ht="15" x14ac:dyDescent="0.25">
      <c r="A120" s="102" t="s">
        <v>191</v>
      </c>
      <c r="B120" s="38"/>
      <c r="C120" s="58" t="e">
        <f t="shared" si="2"/>
        <v>#DIV/0!</v>
      </c>
    </row>
    <row r="121" spans="1:3" ht="15" x14ac:dyDescent="0.2">
      <c r="A121" s="48" t="s">
        <v>179</v>
      </c>
      <c r="B121" s="38"/>
      <c r="C121" s="58" t="e">
        <f t="shared" si="2"/>
        <v>#DIV/0!</v>
      </c>
    </row>
    <row r="122" spans="1:3" ht="15" x14ac:dyDescent="0.2">
      <c r="A122" s="48" t="s">
        <v>180</v>
      </c>
      <c r="B122" s="38"/>
      <c r="C122" s="58" t="e">
        <f t="shared" si="2"/>
        <v>#DIV/0!</v>
      </c>
    </row>
    <row r="123" spans="1:3" ht="15" x14ac:dyDescent="0.2">
      <c r="A123" s="48" t="s">
        <v>54</v>
      </c>
      <c r="B123" s="38"/>
      <c r="C123" s="58" t="e">
        <f t="shared" si="2"/>
        <v>#DIV/0!</v>
      </c>
    </row>
    <row r="124" spans="1:3" ht="15" x14ac:dyDescent="0.2">
      <c r="A124" s="48" t="s">
        <v>55</v>
      </c>
      <c r="B124" s="38"/>
      <c r="C124" s="58" t="e">
        <f t="shared" si="2"/>
        <v>#DIV/0!</v>
      </c>
    </row>
    <row r="125" spans="1:3" ht="15" x14ac:dyDescent="0.2">
      <c r="A125" s="49" t="s">
        <v>142</v>
      </c>
      <c r="B125" s="38"/>
      <c r="C125" s="58" t="e">
        <f t="shared" si="2"/>
        <v>#DIV/0!</v>
      </c>
    </row>
    <row r="126" spans="1:3" ht="15" x14ac:dyDescent="0.2">
      <c r="A126" s="48" t="s">
        <v>124</v>
      </c>
      <c r="B126" s="38"/>
      <c r="C126" s="58" t="e">
        <f t="shared" si="2"/>
        <v>#DIV/0!</v>
      </c>
    </row>
    <row r="127" spans="1:3" ht="15" x14ac:dyDescent="0.2">
      <c r="A127" s="103" t="s">
        <v>125</v>
      </c>
      <c r="B127" s="38"/>
      <c r="C127" s="58" t="e">
        <f t="shared" si="2"/>
        <v>#DIV/0!</v>
      </c>
    </row>
    <row r="128" spans="1:3" ht="15" x14ac:dyDescent="0.2">
      <c r="A128" s="103" t="s">
        <v>126</v>
      </c>
      <c r="B128" s="38"/>
      <c r="C128" s="58" t="e">
        <f t="shared" si="2"/>
        <v>#DIV/0!</v>
      </c>
    </row>
    <row r="129" spans="1:3" ht="15" x14ac:dyDescent="0.2">
      <c r="A129" s="50" t="s">
        <v>127</v>
      </c>
      <c r="B129" s="38"/>
      <c r="C129" s="58" t="e">
        <f t="shared" si="2"/>
        <v>#DIV/0!</v>
      </c>
    </row>
    <row r="130" spans="1:3" ht="15" x14ac:dyDescent="0.25">
      <c r="A130" s="102" t="s">
        <v>61</v>
      </c>
      <c r="B130" s="38"/>
      <c r="C130" s="58" t="e">
        <f t="shared" si="2"/>
        <v>#DIV/0!</v>
      </c>
    </row>
    <row r="131" spans="1:3" ht="15" x14ac:dyDescent="0.25">
      <c r="A131" s="102" t="s">
        <v>62</v>
      </c>
      <c r="B131" s="38"/>
      <c r="C131" s="58" t="e">
        <f t="shared" si="2"/>
        <v>#DIV/0!</v>
      </c>
    </row>
    <row r="132" spans="1:3" ht="15" x14ac:dyDescent="0.25">
      <c r="A132" s="102" t="s">
        <v>63</v>
      </c>
      <c r="B132" s="38"/>
      <c r="C132" s="58" t="e">
        <f t="shared" si="2"/>
        <v>#DIV/0!</v>
      </c>
    </row>
    <row r="133" spans="1:3" ht="15" x14ac:dyDescent="0.25">
      <c r="A133" s="102" t="s">
        <v>128</v>
      </c>
      <c r="B133" s="38"/>
      <c r="C133" s="58" t="e">
        <f t="shared" si="2"/>
        <v>#DIV/0!</v>
      </c>
    </row>
    <row r="134" spans="1:3" ht="15" x14ac:dyDescent="0.25">
      <c r="A134" s="102" t="s">
        <v>129</v>
      </c>
      <c r="B134" s="38"/>
      <c r="C134" s="58" t="e">
        <f t="shared" si="2"/>
        <v>#DIV/0!</v>
      </c>
    </row>
    <row r="135" spans="1:3" ht="15" x14ac:dyDescent="0.25">
      <c r="A135" s="102" t="s">
        <v>181</v>
      </c>
      <c r="B135" s="38"/>
      <c r="C135" s="58" t="e">
        <f t="shared" si="2"/>
        <v>#DIV/0!</v>
      </c>
    </row>
    <row r="136" spans="1:3" ht="15" x14ac:dyDescent="0.25">
      <c r="A136" s="102" t="s">
        <v>182</v>
      </c>
      <c r="B136" s="38"/>
      <c r="C136" s="58" t="e">
        <f t="shared" si="2"/>
        <v>#DIV/0!</v>
      </c>
    </row>
    <row r="137" spans="1:3" ht="15" x14ac:dyDescent="0.2">
      <c r="A137" s="48" t="s">
        <v>64</v>
      </c>
      <c r="B137" s="38"/>
      <c r="C137" s="58" t="e">
        <f t="shared" si="2"/>
        <v>#DIV/0!</v>
      </c>
    </row>
    <row r="138" spans="1:3" ht="15" x14ac:dyDescent="0.2">
      <c r="A138" s="48" t="s">
        <v>65</v>
      </c>
      <c r="B138" s="38"/>
      <c r="C138" s="58" t="e">
        <f t="shared" si="2"/>
        <v>#DIV/0!</v>
      </c>
    </row>
    <row r="139" spans="1:3" ht="15" x14ac:dyDescent="0.2">
      <c r="A139" s="48" t="s">
        <v>66</v>
      </c>
      <c r="B139" s="38"/>
      <c r="C139" s="58" t="e">
        <f t="shared" si="2"/>
        <v>#DIV/0!</v>
      </c>
    </row>
    <row r="140" spans="1:3" ht="15" x14ac:dyDescent="0.2">
      <c r="A140" s="48" t="s">
        <v>67</v>
      </c>
      <c r="B140" s="38"/>
      <c r="C140" s="58" t="e">
        <f t="shared" si="2"/>
        <v>#DIV/0!</v>
      </c>
    </row>
    <row r="141" spans="1:3" ht="15" x14ac:dyDescent="0.2">
      <c r="A141" s="48" t="s">
        <v>130</v>
      </c>
      <c r="B141" s="38"/>
      <c r="C141" s="58" t="e">
        <f t="shared" si="2"/>
        <v>#DIV/0!</v>
      </c>
    </row>
    <row r="142" spans="1:3" ht="15" x14ac:dyDescent="0.2">
      <c r="A142" s="48" t="s">
        <v>131</v>
      </c>
      <c r="B142" s="38"/>
      <c r="C142" s="58" t="e">
        <f t="shared" si="2"/>
        <v>#DIV/0!</v>
      </c>
    </row>
    <row r="143" spans="1:3" ht="15" x14ac:dyDescent="0.2">
      <c r="A143" s="48" t="s">
        <v>68</v>
      </c>
      <c r="B143" s="38"/>
      <c r="C143" s="58" t="e">
        <f t="shared" si="2"/>
        <v>#DIV/0!</v>
      </c>
    </row>
    <row r="144" spans="1:3" ht="15" x14ac:dyDescent="0.2">
      <c r="A144" s="48" t="s">
        <v>69</v>
      </c>
      <c r="B144" s="38"/>
      <c r="C144" s="58" t="e">
        <f t="shared" si="2"/>
        <v>#DIV/0!</v>
      </c>
    </row>
    <row r="145" spans="1:3" ht="15" x14ac:dyDescent="0.2">
      <c r="A145" s="48" t="s">
        <v>70</v>
      </c>
      <c r="B145" s="38"/>
      <c r="C145" s="58" t="e">
        <f t="shared" si="2"/>
        <v>#DIV/0!</v>
      </c>
    </row>
    <row r="146" spans="1:3" ht="15" x14ac:dyDescent="0.2">
      <c r="A146" s="51" t="s">
        <v>71</v>
      </c>
      <c r="B146" s="38"/>
      <c r="C146" s="58" t="e">
        <f t="shared" si="2"/>
        <v>#DIV/0!</v>
      </c>
    </row>
    <row r="147" spans="1:3" ht="15" x14ac:dyDescent="0.2">
      <c r="A147" s="51" t="s">
        <v>72</v>
      </c>
      <c r="B147" s="38"/>
      <c r="C147" s="58" t="e">
        <f t="shared" si="2"/>
        <v>#DIV/0!</v>
      </c>
    </row>
    <row r="148" spans="1:3" ht="15" x14ac:dyDescent="0.25">
      <c r="A148" s="102" t="s">
        <v>143</v>
      </c>
      <c r="B148" s="38"/>
      <c r="C148" s="58" t="e">
        <f t="shared" si="2"/>
        <v>#DIV/0!</v>
      </c>
    </row>
    <row r="149" spans="1:3" ht="15" x14ac:dyDescent="0.2">
      <c r="A149" s="48" t="s">
        <v>144</v>
      </c>
      <c r="B149" s="38"/>
      <c r="C149" s="58" t="e">
        <f t="shared" si="2"/>
        <v>#DIV/0!</v>
      </c>
    </row>
    <row r="150" spans="1:3" ht="15" x14ac:dyDescent="0.2">
      <c r="A150" s="48" t="s">
        <v>145</v>
      </c>
      <c r="B150" s="38"/>
      <c r="C150" s="58" t="e">
        <f t="shared" si="2"/>
        <v>#DIV/0!</v>
      </c>
    </row>
    <row r="151" spans="1:3" ht="15" x14ac:dyDescent="0.2">
      <c r="A151" s="52" t="s">
        <v>146</v>
      </c>
      <c r="B151" s="38"/>
      <c r="C151" s="58" t="e">
        <f t="shared" si="2"/>
        <v>#DIV/0!</v>
      </c>
    </row>
    <row r="152" spans="1:3" ht="13.5" customHeight="1" x14ac:dyDescent="0.2">
      <c r="A152" s="52" t="s">
        <v>147</v>
      </c>
      <c r="B152" s="38"/>
      <c r="C152" s="58" t="e">
        <f t="shared" si="2"/>
        <v>#DIV/0!</v>
      </c>
    </row>
    <row r="153" spans="1:3" ht="15" x14ac:dyDescent="0.2">
      <c r="A153" s="51" t="s">
        <v>148</v>
      </c>
      <c r="B153" s="38"/>
      <c r="C153" s="58" t="e">
        <f t="shared" si="2"/>
        <v>#DIV/0!</v>
      </c>
    </row>
    <row r="154" spans="1:3" ht="15" x14ac:dyDescent="0.2">
      <c r="A154" s="51" t="s">
        <v>149</v>
      </c>
      <c r="B154" s="38"/>
      <c r="C154" s="58" t="e">
        <f t="shared" si="2"/>
        <v>#DIV/0!</v>
      </c>
    </row>
    <row r="155" spans="1:3" ht="15" x14ac:dyDescent="0.2">
      <c r="A155" s="52" t="s">
        <v>150</v>
      </c>
      <c r="B155" s="38"/>
      <c r="C155" s="58" t="e">
        <f t="shared" si="2"/>
        <v>#DIV/0!</v>
      </c>
    </row>
    <row r="156" spans="1:3" ht="15" x14ac:dyDescent="0.2">
      <c r="A156" s="52" t="s">
        <v>151</v>
      </c>
      <c r="B156" s="38"/>
      <c r="C156" s="58" t="e">
        <f t="shared" si="2"/>
        <v>#DIV/0!</v>
      </c>
    </row>
    <row r="157" spans="1:3" ht="15" x14ac:dyDescent="0.2">
      <c r="A157" s="48" t="s">
        <v>152</v>
      </c>
      <c r="B157" s="38"/>
      <c r="C157" s="58" t="e">
        <f t="shared" si="2"/>
        <v>#DIV/0!</v>
      </c>
    </row>
    <row r="158" spans="1:3" ht="15" x14ac:dyDescent="0.2">
      <c r="A158" s="48" t="s">
        <v>153</v>
      </c>
      <c r="B158" s="38"/>
      <c r="C158" s="58" t="e">
        <f t="shared" si="2"/>
        <v>#DIV/0!</v>
      </c>
    </row>
    <row r="159" spans="1:3" ht="15" x14ac:dyDescent="0.2">
      <c r="A159" s="48" t="s">
        <v>154</v>
      </c>
      <c r="B159" s="38"/>
      <c r="C159" s="58" t="e">
        <f t="shared" si="2"/>
        <v>#DIV/0!</v>
      </c>
    </row>
    <row r="160" spans="1:3" ht="15" x14ac:dyDescent="0.2">
      <c r="A160" s="49" t="s">
        <v>155</v>
      </c>
      <c r="B160" s="38"/>
      <c r="C160" s="58" t="e">
        <f t="shared" si="2"/>
        <v>#DIV/0!</v>
      </c>
    </row>
    <row r="161" spans="1:3" ht="15" x14ac:dyDescent="0.2">
      <c r="A161" s="51" t="s">
        <v>156</v>
      </c>
      <c r="B161" s="38"/>
      <c r="C161" s="58" t="e">
        <f t="shared" si="2"/>
        <v>#DIV/0!</v>
      </c>
    </row>
    <row r="162" spans="1:3" ht="15" x14ac:dyDescent="0.2">
      <c r="A162" s="48" t="s">
        <v>157</v>
      </c>
      <c r="B162" s="38"/>
      <c r="C162" s="58" t="e">
        <f t="shared" si="2"/>
        <v>#DIV/0!</v>
      </c>
    </row>
    <row r="163" spans="1:3" ht="15" x14ac:dyDescent="0.2">
      <c r="A163" s="48" t="s">
        <v>158</v>
      </c>
      <c r="B163" s="38"/>
      <c r="C163" s="58" t="e">
        <f t="shared" si="2"/>
        <v>#DIV/0!</v>
      </c>
    </row>
    <row r="164" spans="1:3" ht="15" x14ac:dyDescent="0.2">
      <c r="A164" s="48" t="s">
        <v>159</v>
      </c>
      <c r="B164" s="38"/>
      <c r="C164" s="58" t="e">
        <f t="shared" si="2"/>
        <v>#DIV/0!</v>
      </c>
    </row>
    <row r="165" spans="1:3" ht="15" x14ac:dyDescent="0.2">
      <c r="A165" s="48" t="s">
        <v>160</v>
      </c>
      <c r="B165" s="38"/>
      <c r="C165" s="58" t="e">
        <f t="shared" si="2"/>
        <v>#DIV/0!</v>
      </c>
    </row>
    <row r="166" spans="1:3" ht="15" x14ac:dyDescent="0.2">
      <c r="A166" s="48" t="s">
        <v>161</v>
      </c>
      <c r="B166" s="38"/>
      <c r="C166" s="58" t="e">
        <f t="shared" si="2"/>
        <v>#DIV/0!</v>
      </c>
    </row>
    <row r="167" spans="1:3" ht="15" x14ac:dyDescent="0.2">
      <c r="A167" s="49" t="s">
        <v>162</v>
      </c>
      <c r="B167" s="38"/>
      <c r="C167" s="58" t="e">
        <f t="shared" si="2"/>
        <v>#DIV/0!</v>
      </c>
    </row>
    <row r="168" spans="1:3" ht="15" x14ac:dyDescent="0.2">
      <c r="A168" s="51" t="s">
        <v>163</v>
      </c>
      <c r="B168" s="38"/>
      <c r="C168" s="58" t="e">
        <f t="shared" si="2"/>
        <v>#DIV/0!</v>
      </c>
    </row>
    <row r="169" spans="1:3" ht="15" x14ac:dyDescent="0.2">
      <c r="A169" s="48" t="s">
        <v>164</v>
      </c>
      <c r="B169" s="38"/>
      <c r="C169" s="58" t="e">
        <f t="shared" si="2"/>
        <v>#DIV/0!</v>
      </c>
    </row>
    <row r="170" spans="1:3" ht="15" x14ac:dyDescent="0.2">
      <c r="A170" s="48" t="s">
        <v>165</v>
      </c>
      <c r="B170" s="38"/>
      <c r="C170" s="58" t="e">
        <f t="shared" si="2"/>
        <v>#DIV/0!</v>
      </c>
    </row>
    <row r="171" spans="1:3" ht="15" x14ac:dyDescent="0.2">
      <c r="A171" s="100" t="s">
        <v>192</v>
      </c>
      <c r="B171" s="38"/>
      <c r="C171" s="58" t="e">
        <f t="shared" si="2"/>
        <v>#DIV/0!</v>
      </c>
    </row>
    <row r="172" spans="1:3" ht="15" x14ac:dyDescent="0.25">
      <c r="A172" s="102" t="s">
        <v>193</v>
      </c>
      <c r="B172" s="38"/>
      <c r="C172" s="58" t="e">
        <f t="shared" si="2"/>
        <v>#DIV/0!</v>
      </c>
    </row>
    <row r="173" spans="1:3" ht="15" x14ac:dyDescent="0.25">
      <c r="A173" s="102" t="s">
        <v>194</v>
      </c>
      <c r="B173" s="38"/>
      <c r="C173" s="58" t="e">
        <f t="shared" si="2"/>
        <v>#DIV/0!</v>
      </c>
    </row>
    <row r="174" spans="1:3" ht="15" x14ac:dyDescent="0.2">
      <c r="A174" s="48" t="s">
        <v>183</v>
      </c>
      <c r="B174" s="38"/>
      <c r="C174" s="58" t="e">
        <f t="shared" si="2"/>
        <v>#DIV/0!</v>
      </c>
    </row>
    <row r="175" spans="1:3" ht="15" x14ac:dyDescent="0.2">
      <c r="A175" s="48" t="s">
        <v>184</v>
      </c>
      <c r="B175" s="38"/>
      <c r="C175" s="58" t="e">
        <f t="shared" si="2"/>
        <v>#DIV/0!</v>
      </c>
    </row>
    <row r="176" spans="1:3" ht="15" x14ac:dyDescent="0.2">
      <c r="A176" s="100" t="s">
        <v>195</v>
      </c>
      <c r="B176" s="38"/>
      <c r="C176" s="58" t="e">
        <f t="shared" si="2"/>
        <v>#DIV/0!</v>
      </c>
    </row>
    <row r="177" spans="1:3" ht="15" x14ac:dyDescent="0.25">
      <c r="A177" s="102" t="s">
        <v>196</v>
      </c>
      <c r="B177" s="38"/>
      <c r="C177" s="58" t="e">
        <f t="shared" ref="C177:C200" si="3">B177/B$201*100</f>
        <v>#DIV/0!</v>
      </c>
    </row>
    <row r="178" spans="1:3" ht="15" x14ac:dyDescent="0.25">
      <c r="A178" s="102" t="s">
        <v>197</v>
      </c>
      <c r="B178" s="38"/>
      <c r="C178" s="58" t="e">
        <f t="shared" si="3"/>
        <v>#DIV/0!</v>
      </c>
    </row>
    <row r="179" spans="1:3" ht="15" x14ac:dyDescent="0.2">
      <c r="A179" s="48" t="s">
        <v>185</v>
      </c>
      <c r="B179" s="38"/>
      <c r="C179" s="58" t="e">
        <f t="shared" si="3"/>
        <v>#DIV/0!</v>
      </c>
    </row>
    <row r="180" spans="1:3" ht="15" x14ac:dyDescent="0.2">
      <c r="A180" s="48" t="s">
        <v>186</v>
      </c>
      <c r="B180" s="38"/>
      <c r="C180" s="58" t="e">
        <f t="shared" si="3"/>
        <v>#DIV/0!</v>
      </c>
    </row>
    <row r="181" spans="1:3" ht="15" x14ac:dyDescent="0.2">
      <c r="A181" s="48" t="s">
        <v>73</v>
      </c>
      <c r="B181" s="38"/>
      <c r="C181" s="58" t="e">
        <f t="shared" si="3"/>
        <v>#DIV/0!</v>
      </c>
    </row>
    <row r="182" spans="1:3" ht="15" x14ac:dyDescent="0.2">
      <c r="A182" s="48" t="s">
        <v>74</v>
      </c>
      <c r="B182" s="38"/>
      <c r="C182" s="58" t="e">
        <f t="shared" si="3"/>
        <v>#DIV/0!</v>
      </c>
    </row>
    <row r="183" spans="1:3" ht="15" x14ac:dyDescent="0.2">
      <c r="A183" s="49" t="s">
        <v>75</v>
      </c>
      <c r="B183" s="38"/>
      <c r="C183" s="58" t="e">
        <f t="shared" si="3"/>
        <v>#DIV/0!</v>
      </c>
    </row>
    <row r="184" spans="1:3" ht="15" x14ac:dyDescent="0.2">
      <c r="A184" s="49" t="s">
        <v>166</v>
      </c>
      <c r="B184" s="38"/>
      <c r="C184" s="58" t="e">
        <f t="shared" si="3"/>
        <v>#DIV/0!</v>
      </c>
    </row>
    <row r="185" spans="1:3" ht="15" x14ac:dyDescent="0.2">
      <c r="A185" s="49" t="s">
        <v>167</v>
      </c>
      <c r="B185" s="38"/>
      <c r="C185" s="58" t="e">
        <f t="shared" si="3"/>
        <v>#DIV/0!</v>
      </c>
    </row>
    <row r="186" spans="1:3" ht="15" x14ac:dyDescent="0.2">
      <c r="A186" s="48" t="s">
        <v>76</v>
      </c>
      <c r="B186" s="38"/>
      <c r="C186" s="58" t="e">
        <f t="shared" si="3"/>
        <v>#DIV/0!</v>
      </c>
    </row>
    <row r="187" spans="1:3" ht="15" x14ac:dyDescent="0.2">
      <c r="A187" s="48" t="s">
        <v>77</v>
      </c>
      <c r="B187" s="38"/>
      <c r="C187" s="58" t="e">
        <f t="shared" si="3"/>
        <v>#DIV/0!</v>
      </c>
    </row>
    <row r="188" spans="1:3" ht="15" x14ac:dyDescent="0.2">
      <c r="A188" s="48" t="s">
        <v>78</v>
      </c>
      <c r="B188" s="38"/>
      <c r="C188" s="58" t="e">
        <f t="shared" si="3"/>
        <v>#DIV/0!</v>
      </c>
    </row>
    <row r="189" spans="1:3" ht="15" x14ac:dyDescent="0.2">
      <c r="A189" s="48" t="s">
        <v>79</v>
      </c>
      <c r="B189" s="38"/>
      <c r="C189" s="58" t="e">
        <f t="shared" si="3"/>
        <v>#DIV/0!</v>
      </c>
    </row>
    <row r="190" spans="1:3" ht="15" x14ac:dyDescent="0.2">
      <c r="A190" s="48" t="s">
        <v>187</v>
      </c>
      <c r="B190" s="38"/>
      <c r="C190" s="58" t="e">
        <f t="shared" si="3"/>
        <v>#DIV/0!</v>
      </c>
    </row>
    <row r="191" spans="1:3" ht="15" x14ac:dyDescent="0.2">
      <c r="A191" s="48" t="s">
        <v>188</v>
      </c>
      <c r="B191" s="38"/>
      <c r="C191" s="58" t="e">
        <f t="shared" si="3"/>
        <v>#DIV/0!</v>
      </c>
    </row>
    <row r="192" spans="1:3" ht="15" x14ac:dyDescent="0.2">
      <c r="A192" s="48" t="s">
        <v>80</v>
      </c>
      <c r="B192" s="61"/>
      <c r="C192" s="58" t="e">
        <f t="shared" si="3"/>
        <v>#DIV/0!</v>
      </c>
    </row>
    <row r="193" spans="1:3" ht="15" x14ac:dyDescent="0.2">
      <c r="A193" s="48" t="s">
        <v>81</v>
      </c>
      <c r="B193" s="61"/>
      <c r="C193" s="58" t="e">
        <f t="shared" si="3"/>
        <v>#DIV/0!</v>
      </c>
    </row>
    <row r="194" spans="1:3" ht="15" x14ac:dyDescent="0.2">
      <c r="A194" s="49" t="s">
        <v>82</v>
      </c>
      <c r="B194" s="61"/>
      <c r="C194" s="58" t="e">
        <f t="shared" si="3"/>
        <v>#DIV/0!</v>
      </c>
    </row>
    <row r="195" spans="1:3" ht="15" x14ac:dyDescent="0.2">
      <c r="A195" s="52" t="s">
        <v>83</v>
      </c>
      <c r="B195" s="38"/>
      <c r="C195" s="58" t="e">
        <f t="shared" si="3"/>
        <v>#DIV/0!</v>
      </c>
    </row>
    <row r="196" spans="1:3" ht="15" x14ac:dyDescent="0.2">
      <c r="A196" s="52" t="s">
        <v>84</v>
      </c>
      <c r="B196" s="38"/>
      <c r="C196" s="58" t="e">
        <f t="shared" si="3"/>
        <v>#DIV/0!</v>
      </c>
    </row>
    <row r="197" spans="1:3" ht="15" x14ac:dyDescent="0.2">
      <c r="A197" s="51" t="s">
        <v>85</v>
      </c>
      <c r="B197" s="39"/>
      <c r="C197" s="58" t="e">
        <f t="shared" si="3"/>
        <v>#DIV/0!</v>
      </c>
    </row>
    <row r="198" spans="1:3" ht="15" x14ac:dyDescent="0.2">
      <c r="A198" s="50" t="s">
        <v>132</v>
      </c>
      <c r="B198" s="38"/>
      <c r="C198" s="58" t="e">
        <f t="shared" si="3"/>
        <v>#DIV/0!</v>
      </c>
    </row>
    <row r="199" spans="1:3" ht="15" x14ac:dyDescent="0.25">
      <c r="A199" s="50" t="s">
        <v>133</v>
      </c>
      <c r="B199" s="71"/>
      <c r="C199" s="58" t="e">
        <f t="shared" si="3"/>
        <v>#DIV/0!</v>
      </c>
    </row>
    <row r="200" spans="1:3" ht="15.75" thickBot="1" x14ac:dyDescent="0.3">
      <c r="A200" s="53" t="s">
        <v>198</v>
      </c>
      <c r="B200" s="62"/>
      <c r="C200" s="63" t="e">
        <f t="shared" si="3"/>
        <v>#DIV/0!</v>
      </c>
    </row>
    <row r="201" spans="1:3" ht="16.5" thickBot="1" x14ac:dyDescent="0.3">
      <c r="A201" s="222" t="s">
        <v>170</v>
      </c>
      <c r="B201" s="223">
        <f>SUM(B109:B200)</f>
        <v>0</v>
      </c>
      <c r="C201" s="73"/>
    </row>
    <row r="202" spans="1:3" ht="15" thickBot="1" x14ac:dyDescent="0.25">
      <c r="B202" s="41"/>
      <c r="C202" s="42"/>
    </row>
    <row r="203" spans="1:3" ht="16.5" customHeight="1" thickBot="1" x14ac:dyDescent="0.3">
      <c r="A203" s="211" t="s">
        <v>6</v>
      </c>
      <c r="B203" s="267" t="s">
        <v>171</v>
      </c>
      <c r="C203" s="268"/>
    </row>
    <row r="204" spans="1:3" ht="15.75" thickBot="1" x14ac:dyDescent="0.25">
      <c r="A204" s="43" t="s">
        <v>53</v>
      </c>
      <c r="B204" s="44" t="s">
        <v>90</v>
      </c>
      <c r="C204" s="44" t="s">
        <v>91</v>
      </c>
    </row>
    <row r="205" spans="1:3" ht="14.25" x14ac:dyDescent="0.2">
      <c r="A205" s="47" t="s">
        <v>120</v>
      </c>
      <c r="B205" s="37"/>
      <c r="C205" s="45" t="e">
        <f t="shared" ref="C205:C268" si="4">B205/B$297*100</f>
        <v>#DIV/0!</v>
      </c>
    </row>
    <row r="206" spans="1:3" ht="14.25" x14ac:dyDescent="0.2">
      <c r="A206" s="48" t="s">
        <v>121</v>
      </c>
      <c r="B206" s="101"/>
      <c r="C206" s="58" t="e">
        <f t="shared" si="4"/>
        <v>#DIV/0!</v>
      </c>
    </row>
    <row r="207" spans="1:3" ht="14.25" x14ac:dyDescent="0.2">
      <c r="A207" s="48" t="s">
        <v>122</v>
      </c>
      <c r="B207" s="101"/>
      <c r="C207" s="58" t="e">
        <f t="shared" si="4"/>
        <v>#DIV/0!</v>
      </c>
    </row>
    <row r="208" spans="1:3" ht="14.25" x14ac:dyDescent="0.2">
      <c r="A208" s="48" t="s">
        <v>56</v>
      </c>
      <c r="B208" s="101"/>
      <c r="C208" s="58" t="e">
        <f t="shared" si="4"/>
        <v>#DIV/0!</v>
      </c>
    </row>
    <row r="209" spans="1:3" ht="14.25" x14ac:dyDescent="0.2">
      <c r="A209" s="48" t="s">
        <v>57</v>
      </c>
      <c r="B209" s="101"/>
      <c r="C209" s="58" t="e">
        <f t="shared" si="4"/>
        <v>#DIV/0!</v>
      </c>
    </row>
    <row r="210" spans="1:3" ht="14.25" x14ac:dyDescent="0.2">
      <c r="A210" s="48" t="s">
        <v>58</v>
      </c>
      <c r="B210" s="101"/>
      <c r="C210" s="58" t="e">
        <f t="shared" si="4"/>
        <v>#DIV/0!</v>
      </c>
    </row>
    <row r="211" spans="1:3" ht="14.25" x14ac:dyDescent="0.2">
      <c r="A211" s="48" t="s">
        <v>59</v>
      </c>
      <c r="B211" s="101"/>
      <c r="C211" s="58" t="e">
        <f t="shared" si="4"/>
        <v>#DIV/0!</v>
      </c>
    </row>
    <row r="212" spans="1:3" ht="14.25" x14ac:dyDescent="0.2">
      <c r="A212" s="48" t="s">
        <v>60</v>
      </c>
      <c r="B212" s="101"/>
      <c r="C212" s="58" t="e">
        <f t="shared" si="4"/>
        <v>#DIV/0!</v>
      </c>
    </row>
    <row r="213" spans="1:3" ht="14.25" x14ac:dyDescent="0.2">
      <c r="A213" s="48" t="s">
        <v>123</v>
      </c>
      <c r="B213" s="38"/>
      <c r="C213" s="58" t="e">
        <f t="shared" si="4"/>
        <v>#DIV/0!</v>
      </c>
    </row>
    <row r="214" spans="1:3" ht="15" x14ac:dyDescent="0.2">
      <c r="A214" s="48" t="s">
        <v>189</v>
      </c>
      <c r="B214" s="38"/>
      <c r="C214" s="58" t="e">
        <f t="shared" si="4"/>
        <v>#DIV/0!</v>
      </c>
    </row>
    <row r="215" spans="1:3" ht="15" x14ac:dyDescent="0.25">
      <c r="A215" s="102" t="s">
        <v>190</v>
      </c>
      <c r="B215" s="38"/>
      <c r="C215" s="58" t="e">
        <f t="shared" si="4"/>
        <v>#DIV/0!</v>
      </c>
    </row>
    <row r="216" spans="1:3" ht="15" x14ac:dyDescent="0.25">
      <c r="A216" s="102" t="s">
        <v>191</v>
      </c>
      <c r="B216" s="38"/>
      <c r="C216" s="58" t="e">
        <f t="shared" si="4"/>
        <v>#DIV/0!</v>
      </c>
    </row>
    <row r="217" spans="1:3" ht="15" x14ac:dyDescent="0.2">
      <c r="A217" s="48" t="s">
        <v>179</v>
      </c>
      <c r="B217" s="38"/>
      <c r="C217" s="58" t="e">
        <f t="shared" si="4"/>
        <v>#DIV/0!</v>
      </c>
    </row>
    <row r="218" spans="1:3" ht="15" x14ac:dyDescent="0.2">
      <c r="A218" s="48" t="s">
        <v>180</v>
      </c>
      <c r="B218" s="38"/>
      <c r="C218" s="58" t="e">
        <f t="shared" si="4"/>
        <v>#DIV/0!</v>
      </c>
    </row>
    <row r="219" spans="1:3" ht="15" x14ac:dyDescent="0.2">
      <c r="A219" s="48" t="s">
        <v>54</v>
      </c>
      <c r="B219" s="38"/>
      <c r="C219" s="58" t="e">
        <f t="shared" si="4"/>
        <v>#DIV/0!</v>
      </c>
    </row>
    <row r="220" spans="1:3" ht="15" x14ac:dyDescent="0.2">
      <c r="A220" s="48" t="s">
        <v>55</v>
      </c>
      <c r="B220" s="38"/>
      <c r="C220" s="58" t="e">
        <f t="shared" si="4"/>
        <v>#DIV/0!</v>
      </c>
    </row>
    <row r="221" spans="1:3" ht="15" x14ac:dyDescent="0.2">
      <c r="A221" s="49" t="s">
        <v>142</v>
      </c>
      <c r="B221" s="38"/>
      <c r="C221" s="58" t="e">
        <f t="shared" si="4"/>
        <v>#DIV/0!</v>
      </c>
    </row>
    <row r="222" spans="1:3" ht="15" x14ac:dyDescent="0.2">
      <c r="A222" s="48" t="s">
        <v>124</v>
      </c>
      <c r="B222" s="38"/>
      <c r="C222" s="58" t="e">
        <f t="shared" si="4"/>
        <v>#DIV/0!</v>
      </c>
    </row>
    <row r="223" spans="1:3" ht="15" x14ac:dyDescent="0.2">
      <c r="A223" s="103" t="s">
        <v>125</v>
      </c>
      <c r="B223" s="38"/>
      <c r="C223" s="58" t="e">
        <f t="shared" si="4"/>
        <v>#DIV/0!</v>
      </c>
    </row>
    <row r="224" spans="1:3" ht="15" x14ac:dyDescent="0.2">
      <c r="A224" s="103" t="s">
        <v>126</v>
      </c>
      <c r="B224" s="38"/>
      <c r="C224" s="58" t="e">
        <f t="shared" si="4"/>
        <v>#DIV/0!</v>
      </c>
    </row>
    <row r="225" spans="1:3" ht="15" x14ac:dyDescent="0.2">
      <c r="A225" s="50" t="s">
        <v>127</v>
      </c>
      <c r="B225" s="38"/>
      <c r="C225" s="58" t="e">
        <f t="shared" si="4"/>
        <v>#DIV/0!</v>
      </c>
    </row>
    <row r="226" spans="1:3" ht="15" x14ac:dyDescent="0.25">
      <c r="A226" s="102" t="s">
        <v>61</v>
      </c>
      <c r="B226" s="38"/>
      <c r="C226" s="58" t="e">
        <f t="shared" si="4"/>
        <v>#DIV/0!</v>
      </c>
    </row>
    <row r="227" spans="1:3" ht="15" x14ac:dyDescent="0.25">
      <c r="A227" s="102" t="s">
        <v>62</v>
      </c>
      <c r="B227" s="38"/>
      <c r="C227" s="58" t="e">
        <f t="shared" si="4"/>
        <v>#DIV/0!</v>
      </c>
    </row>
    <row r="228" spans="1:3" ht="15" x14ac:dyDescent="0.25">
      <c r="A228" s="102" t="s">
        <v>63</v>
      </c>
      <c r="B228" s="38"/>
      <c r="C228" s="58" t="e">
        <f t="shared" si="4"/>
        <v>#DIV/0!</v>
      </c>
    </row>
    <row r="229" spans="1:3" ht="15" x14ac:dyDescent="0.25">
      <c r="A229" s="102" t="s">
        <v>128</v>
      </c>
      <c r="B229" s="38"/>
      <c r="C229" s="58" t="e">
        <f t="shared" si="4"/>
        <v>#DIV/0!</v>
      </c>
    </row>
    <row r="230" spans="1:3" ht="15" x14ac:dyDescent="0.25">
      <c r="A230" s="102" t="s">
        <v>129</v>
      </c>
      <c r="B230" s="38"/>
      <c r="C230" s="58" t="e">
        <f t="shared" si="4"/>
        <v>#DIV/0!</v>
      </c>
    </row>
    <row r="231" spans="1:3" ht="15" x14ac:dyDescent="0.25">
      <c r="A231" s="102" t="s">
        <v>181</v>
      </c>
      <c r="B231" s="38"/>
      <c r="C231" s="58" t="e">
        <f t="shared" si="4"/>
        <v>#DIV/0!</v>
      </c>
    </row>
    <row r="232" spans="1:3" ht="15" x14ac:dyDescent="0.25">
      <c r="A232" s="102" t="s">
        <v>182</v>
      </c>
      <c r="B232" s="38"/>
      <c r="C232" s="58" t="e">
        <f t="shared" si="4"/>
        <v>#DIV/0!</v>
      </c>
    </row>
    <row r="233" spans="1:3" ht="15" x14ac:dyDescent="0.2">
      <c r="A233" s="48" t="s">
        <v>64</v>
      </c>
      <c r="B233" s="38"/>
      <c r="C233" s="58" t="e">
        <f t="shared" si="4"/>
        <v>#DIV/0!</v>
      </c>
    </row>
    <row r="234" spans="1:3" ht="15" x14ac:dyDescent="0.2">
      <c r="A234" s="48" t="s">
        <v>65</v>
      </c>
      <c r="B234" s="38"/>
      <c r="C234" s="58" t="e">
        <f t="shared" si="4"/>
        <v>#DIV/0!</v>
      </c>
    </row>
    <row r="235" spans="1:3" ht="15" x14ac:dyDescent="0.2">
      <c r="A235" s="48" t="s">
        <v>66</v>
      </c>
      <c r="B235" s="38"/>
      <c r="C235" s="58" t="e">
        <f t="shared" si="4"/>
        <v>#DIV/0!</v>
      </c>
    </row>
    <row r="236" spans="1:3" ht="15" x14ac:dyDescent="0.2">
      <c r="A236" s="48" t="s">
        <v>67</v>
      </c>
      <c r="B236" s="38"/>
      <c r="C236" s="58" t="e">
        <f t="shared" si="4"/>
        <v>#DIV/0!</v>
      </c>
    </row>
    <row r="237" spans="1:3" ht="15" x14ac:dyDescent="0.2">
      <c r="A237" s="48" t="s">
        <v>130</v>
      </c>
      <c r="B237" s="38"/>
      <c r="C237" s="58" t="e">
        <f t="shared" si="4"/>
        <v>#DIV/0!</v>
      </c>
    </row>
    <row r="238" spans="1:3" ht="15" x14ac:dyDescent="0.2">
      <c r="A238" s="48" t="s">
        <v>131</v>
      </c>
      <c r="B238" s="38"/>
      <c r="C238" s="58" t="e">
        <f t="shared" si="4"/>
        <v>#DIV/0!</v>
      </c>
    </row>
    <row r="239" spans="1:3" ht="15" x14ac:dyDescent="0.2">
      <c r="A239" s="48" t="s">
        <v>68</v>
      </c>
      <c r="B239" s="38"/>
      <c r="C239" s="58" t="e">
        <f t="shared" si="4"/>
        <v>#DIV/0!</v>
      </c>
    </row>
    <row r="240" spans="1:3" ht="15" x14ac:dyDescent="0.2">
      <c r="A240" s="48" t="s">
        <v>69</v>
      </c>
      <c r="B240" s="38"/>
      <c r="C240" s="58" t="e">
        <f t="shared" si="4"/>
        <v>#DIV/0!</v>
      </c>
    </row>
    <row r="241" spans="1:3" ht="15" x14ac:dyDescent="0.2">
      <c r="A241" s="48" t="s">
        <v>70</v>
      </c>
      <c r="B241" s="38"/>
      <c r="C241" s="58" t="e">
        <f t="shared" si="4"/>
        <v>#DIV/0!</v>
      </c>
    </row>
    <row r="242" spans="1:3" ht="15" x14ac:dyDescent="0.2">
      <c r="A242" s="51" t="s">
        <v>71</v>
      </c>
      <c r="B242" s="38"/>
      <c r="C242" s="58" t="e">
        <f t="shared" si="4"/>
        <v>#DIV/0!</v>
      </c>
    </row>
    <row r="243" spans="1:3" ht="15" x14ac:dyDescent="0.2">
      <c r="A243" s="51" t="s">
        <v>72</v>
      </c>
      <c r="B243" s="38"/>
      <c r="C243" s="58" t="e">
        <f t="shared" si="4"/>
        <v>#DIV/0!</v>
      </c>
    </row>
    <row r="244" spans="1:3" ht="15" x14ac:dyDescent="0.25">
      <c r="A244" s="102" t="s">
        <v>143</v>
      </c>
      <c r="B244" s="38"/>
      <c r="C244" s="58" t="e">
        <f t="shared" si="4"/>
        <v>#DIV/0!</v>
      </c>
    </row>
    <row r="245" spans="1:3" ht="15" x14ac:dyDescent="0.2">
      <c r="A245" s="48" t="s">
        <v>144</v>
      </c>
      <c r="B245" s="38"/>
      <c r="C245" s="58" t="e">
        <f t="shared" si="4"/>
        <v>#DIV/0!</v>
      </c>
    </row>
    <row r="246" spans="1:3" ht="15" x14ac:dyDescent="0.2">
      <c r="A246" s="48" t="s">
        <v>145</v>
      </c>
      <c r="B246" s="38"/>
      <c r="C246" s="58" t="e">
        <f t="shared" si="4"/>
        <v>#DIV/0!</v>
      </c>
    </row>
    <row r="247" spans="1:3" ht="15" x14ac:dyDescent="0.2">
      <c r="A247" s="52" t="s">
        <v>146</v>
      </c>
      <c r="B247" s="38"/>
      <c r="C247" s="58" t="e">
        <f t="shared" si="4"/>
        <v>#DIV/0!</v>
      </c>
    </row>
    <row r="248" spans="1:3" ht="15" x14ac:dyDescent="0.2">
      <c r="A248" s="52" t="s">
        <v>147</v>
      </c>
      <c r="B248" s="38"/>
      <c r="C248" s="58" t="e">
        <f t="shared" si="4"/>
        <v>#DIV/0!</v>
      </c>
    </row>
    <row r="249" spans="1:3" ht="15" x14ac:dyDescent="0.2">
      <c r="A249" s="51" t="s">
        <v>148</v>
      </c>
      <c r="B249" s="38"/>
      <c r="C249" s="58" t="e">
        <f t="shared" si="4"/>
        <v>#DIV/0!</v>
      </c>
    </row>
    <row r="250" spans="1:3" ht="15" x14ac:dyDescent="0.2">
      <c r="A250" s="51" t="s">
        <v>149</v>
      </c>
      <c r="B250" s="38"/>
      <c r="C250" s="58" t="e">
        <f t="shared" si="4"/>
        <v>#DIV/0!</v>
      </c>
    </row>
    <row r="251" spans="1:3" ht="15" x14ac:dyDescent="0.2">
      <c r="A251" s="52" t="s">
        <v>150</v>
      </c>
      <c r="B251" s="38"/>
      <c r="C251" s="58" t="e">
        <f t="shared" si="4"/>
        <v>#DIV/0!</v>
      </c>
    </row>
    <row r="252" spans="1:3" ht="15" x14ac:dyDescent="0.2">
      <c r="A252" s="52" t="s">
        <v>151</v>
      </c>
      <c r="B252" s="38"/>
      <c r="C252" s="58" t="e">
        <f t="shared" si="4"/>
        <v>#DIV/0!</v>
      </c>
    </row>
    <row r="253" spans="1:3" ht="15" x14ac:dyDescent="0.2">
      <c r="A253" s="48" t="s">
        <v>152</v>
      </c>
      <c r="B253" s="38"/>
      <c r="C253" s="58" t="e">
        <f t="shared" si="4"/>
        <v>#DIV/0!</v>
      </c>
    </row>
    <row r="254" spans="1:3" ht="15" x14ac:dyDescent="0.2">
      <c r="A254" s="48" t="s">
        <v>153</v>
      </c>
      <c r="B254" s="38"/>
      <c r="C254" s="58" t="e">
        <f t="shared" si="4"/>
        <v>#DIV/0!</v>
      </c>
    </row>
    <row r="255" spans="1:3" ht="15" x14ac:dyDescent="0.2">
      <c r="A255" s="48" t="s">
        <v>154</v>
      </c>
      <c r="B255" s="38"/>
      <c r="C255" s="58" t="e">
        <f t="shared" si="4"/>
        <v>#DIV/0!</v>
      </c>
    </row>
    <row r="256" spans="1:3" ht="15" x14ac:dyDescent="0.2">
      <c r="A256" s="49" t="s">
        <v>155</v>
      </c>
      <c r="B256" s="38"/>
      <c r="C256" s="58" t="e">
        <f t="shared" si="4"/>
        <v>#DIV/0!</v>
      </c>
    </row>
    <row r="257" spans="1:3" ht="15" x14ac:dyDescent="0.2">
      <c r="A257" s="51" t="s">
        <v>156</v>
      </c>
      <c r="B257" s="38"/>
      <c r="C257" s="58" t="e">
        <f t="shared" si="4"/>
        <v>#DIV/0!</v>
      </c>
    </row>
    <row r="258" spans="1:3" ht="15" x14ac:dyDescent="0.2">
      <c r="A258" s="48" t="s">
        <v>157</v>
      </c>
      <c r="B258" s="38"/>
      <c r="C258" s="58" t="e">
        <f t="shared" si="4"/>
        <v>#DIV/0!</v>
      </c>
    </row>
    <row r="259" spans="1:3" ht="13.5" customHeight="1" x14ac:dyDescent="0.2">
      <c r="A259" s="48" t="s">
        <v>158</v>
      </c>
      <c r="B259" s="38"/>
      <c r="C259" s="58" t="e">
        <f t="shared" si="4"/>
        <v>#DIV/0!</v>
      </c>
    </row>
    <row r="260" spans="1:3" ht="15" x14ac:dyDescent="0.2">
      <c r="A260" s="48" t="s">
        <v>159</v>
      </c>
      <c r="B260" s="38"/>
      <c r="C260" s="58" t="e">
        <f t="shared" si="4"/>
        <v>#DIV/0!</v>
      </c>
    </row>
    <row r="261" spans="1:3" ht="15" x14ac:dyDescent="0.2">
      <c r="A261" s="48" t="s">
        <v>160</v>
      </c>
      <c r="B261" s="38"/>
      <c r="C261" s="58" t="e">
        <f t="shared" si="4"/>
        <v>#DIV/0!</v>
      </c>
    </row>
    <row r="262" spans="1:3" ht="15" x14ac:dyDescent="0.2">
      <c r="A262" s="48" t="s">
        <v>161</v>
      </c>
      <c r="B262" s="38"/>
      <c r="C262" s="58" t="e">
        <f t="shared" si="4"/>
        <v>#DIV/0!</v>
      </c>
    </row>
    <row r="263" spans="1:3" ht="15" x14ac:dyDescent="0.2">
      <c r="A263" s="49" t="s">
        <v>162</v>
      </c>
      <c r="B263" s="38"/>
      <c r="C263" s="58" t="e">
        <f t="shared" si="4"/>
        <v>#DIV/0!</v>
      </c>
    </row>
    <row r="264" spans="1:3" ht="15" x14ac:dyDescent="0.2">
      <c r="A264" s="51" t="s">
        <v>163</v>
      </c>
      <c r="B264" s="38"/>
      <c r="C264" s="58" t="e">
        <f t="shared" si="4"/>
        <v>#DIV/0!</v>
      </c>
    </row>
    <row r="265" spans="1:3" ht="15" x14ac:dyDescent="0.2">
      <c r="A265" s="48" t="s">
        <v>164</v>
      </c>
      <c r="B265" s="38"/>
      <c r="C265" s="58" t="e">
        <f t="shared" si="4"/>
        <v>#DIV/0!</v>
      </c>
    </row>
    <row r="266" spans="1:3" ht="15" x14ac:dyDescent="0.2">
      <c r="A266" s="48" t="s">
        <v>165</v>
      </c>
      <c r="B266" s="38"/>
      <c r="C266" s="58" t="e">
        <f t="shared" si="4"/>
        <v>#DIV/0!</v>
      </c>
    </row>
    <row r="267" spans="1:3" ht="15" x14ac:dyDescent="0.2">
      <c r="A267" s="100" t="s">
        <v>192</v>
      </c>
      <c r="B267" s="38"/>
      <c r="C267" s="58" t="e">
        <f t="shared" si="4"/>
        <v>#DIV/0!</v>
      </c>
    </row>
    <row r="268" spans="1:3" ht="15" x14ac:dyDescent="0.25">
      <c r="A268" s="102" t="s">
        <v>193</v>
      </c>
      <c r="B268" s="38"/>
      <c r="C268" s="58" t="e">
        <f t="shared" si="4"/>
        <v>#DIV/0!</v>
      </c>
    </row>
    <row r="269" spans="1:3" ht="15" x14ac:dyDescent="0.25">
      <c r="A269" s="102" t="s">
        <v>194</v>
      </c>
      <c r="B269" s="38"/>
      <c r="C269" s="58" t="e">
        <f t="shared" ref="C269:C296" si="5">B269/B$297*100</f>
        <v>#DIV/0!</v>
      </c>
    </row>
    <row r="270" spans="1:3" ht="15" x14ac:dyDescent="0.2">
      <c r="A270" s="48" t="s">
        <v>183</v>
      </c>
      <c r="B270" s="38"/>
      <c r="C270" s="58" t="e">
        <f t="shared" si="5"/>
        <v>#DIV/0!</v>
      </c>
    </row>
    <row r="271" spans="1:3" ht="15" x14ac:dyDescent="0.2">
      <c r="A271" s="48" t="s">
        <v>184</v>
      </c>
      <c r="B271" s="38"/>
      <c r="C271" s="58" t="e">
        <f t="shared" si="5"/>
        <v>#DIV/0!</v>
      </c>
    </row>
    <row r="272" spans="1:3" ht="15" x14ac:dyDescent="0.2">
      <c r="A272" s="100" t="s">
        <v>195</v>
      </c>
      <c r="B272" s="38"/>
      <c r="C272" s="58" t="e">
        <f t="shared" si="5"/>
        <v>#DIV/0!</v>
      </c>
    </row>
    <row r="273" spans="1:3" ht="15" x14ac:dyDescent="0.25">
      <c r="A273" s="102" t="s">
        <v>196</v>
      </c>
      <c r="B273" s="38"/>
      <c r="C273" s="58" t="e">
        <f t="shared" si="5"/>
        <v>#DIV/0!</v>
      </c>
    </row>
    <row r="274" spans="1:3" ht="15" x14ac:dyDescent="0.25">
      <c r="A274" s="102" t="s">
        <v>197</v>
      </c>
      <c r="B274" s="38"/>
      <c r="C274" s="58" t="e">
        <f t="shared" si="5"/>
        <v>#DIV/0!</v>
      </c>
    </row>
    <row r="275" spans="1:3" ht="15" x14ac:dyDescent="0.2">
      <c r="A275" s="48" t="s">
        <v>185</v>
      </c>
      <c r="B275" s="38"/>
      <c r="C275" s="58" t="e">
        <f t="shared" si="5"/>
        <v>#DIV/0!</v>
      </c>
    </row>
    <row r="276" spans="1:3" ht="15" x14ac:dyDescent="0.2">
      <c r="A276" s="48" t="s">
        <v>186</v>
      </c>
      <c r="B276" s="38"/>
      <c r="C276" s="58" t="e">
        <f t="shared" si="5"/>
        <v>#DIV/0!</v>
      </c>
    </row>
    <row r="277" spans="1:3" ht="15" x14ac:dyDescent="0.2">
      <c r="A277" s="48" t="s">
        <v>73</v>
      </c>
      <c r="B277" s="38"/>
      <c r="C277" s="58" t="e">
        <f t="shared" si="5"/>
        <v>#DIV/0!</v>
      </c>
    </row>
    <row r="278" spans="1:3" ht="15" x14ac:dyDescent="0.2">
      <c r="A278" s="48" t="s">
        <v>74</v>
      </c>
      <c r="B278" s="38"/>
      <c r="C278" s="58" t="e">
        <f t="shared" si="5"/>
        <v>#DIV/0!</v>
      </c>
    </row>
    <row r="279" spans="1:3" ht="15" x14ac:dyDescent="0.2">
      <c r="A279" s="49" t="s">
        <v>75</v>
      </c>
      <c r="B279" s="38"/>
      <c r="C279" s="58" t="e">
        <f t="shared" si="5"/>
        <v>#DIV/0!</v>
      </c>
    </row>
    <row r="280" spans="1:3" ht="15" x14ac:dyDescent="0.2">
      <c r="A280" s="49" t="s">
        <v>166</v>
      </c>
      <c r="B280" s="38"/>
      <c r="C280" s="58" t="e">
        <f t="shared" si="5"/>
        <v>#DIV/0!</v>
      </c>
    </row>
    <row r="281" spans="1:3" ht="15" x14ac:dyDescent="0.2">
      <c r="A281" s="49" t="s">
        <v>167</v>
      </c>
      <c r="B281" s="38"/>
      <c r="C281" s="58" t="e">
        <f t="shared" si="5"/>
        <v>#DIV/0!</v>
      </c>
    </row>
    <row r="282" spans="1:3" ht="15" x14ac:dyDescent="0.2">
      <c r="A282" s="48" t="s">
        <v>76</v>
      </c>
      <c r="B282" s="38"/>
      <c r="C282" s="58" t="e">
        <f t="shared" si="5"/>
        <v>#DIV/0!</v>
      </c>
    </row>
    <row r="283" spans="1:3" ht="15" x14ac:dyDescent="0.2">
      <c r="A283" s="48" t="s">
        <v>77</v>
      </c>
      <c r="B283" s="38"/>
      <c r="C283" s="58" t="e">
        <f t="shared" si="5"/>
        <v>#DIV/0!</v>
      </c>
    </row>
    <row r="284" spans="1:3" ht="15" x14ac:dyDescent="0.2">
      <c r="A284" s="48" t="s">
        <v>78</v>
      </c>
      <c r="B284" s="38"/>
      <c r="C284" s="58" t="e">
        <f t="shared" si="5"/>
        <v>#DIV/0!</v>
      </c>
    </row>
    <row r="285" spans="1:3" ht="15" x14ac:dyDescent="0.2">
      <c r="A285" s="48" t="s">
        <v>79</v>
      </c>
      <c r="B285" s="38"/>
      <c r="C285" s="58" t="e">
        <f t="shared" si="5"/>
        <v>#DIV/0!</v>
      </c>
    </row>
    <row r="286" spans="1:3" ht="15" x14ac:dyDescent="0.2">
      <c r="A286" s="48" t="s">
        <v>187</v>
      </c>
      <c r="B286" s="38"/>
      <c r="C286" s="58" t="e">
        <f t="shared" si="5"/>
        <v>#DIV/0!</v>
      </c>
    </row>
    <row r="287" spans="1:3" ht="15" x14ac:dyDescent="0.2">
      <c r="A287" s="48" t="s">
        <v>188</v>
      </c>
      <c r="B287" s="38"/>
      <c r="C287" s="58" t="e">
        <f t="shared" si="5"/>
        <v>#DIV/0!</v>
      </c>
    </row>
    <row r="288" spans="1:3" ht="15" x14ac:dyDescent="0.2">
      <c r="A288" s="48" t="s">
        <v>80</v>
      </c>
      <c r="B288" s="61"/>
      <c r="C288" s="58" t="e">
        <f t="shared" si="5"/>
        <v>#DIV/0!</v>
      </c>
    </row>
    <row r="289" spans="1:3" ht="15" x14ac:dyDescent="0.2">
      <c r="A289" s="48" t="s">
        <v>81</v>
      </c>
      <c r="B289" s="61"/>
      <c r="C289" s="58" t="e">
        <f t="shared" si="5"/>
        <v>#DIV/0!</v>
      </c>
    </row>
    <row r="290" spans="1:3" ht="15" x14ac:dyDescent="0.2">
      <c r="A290" s="49" t="s">
        <v>82</v>
      </c>
      <c r="B290" s="61"/>
      <c r="C290" s="58" t="e">
        <f t="shared" si="5"/>
        <v>#DIV/0!</v>
      </c>
    </row>
    <row r="291" spans="1:3" ht="15" x14ac:dyDescent="0.2">
      <c r="A291" s="52" t="s">
        <v>83</v>
      </c>
      <c r="B291" s="38"/>
      <c r="C291" s="58" t="e">
        <f t="shared" si="5"/>
        <v>#DIV/0!</v>
      </c>
    </row>
    <row r="292" spans="1:3" ht="15" x14ac:dyDescent="0.2">
      <c r="A292" s="52" t="s">
        <v>84</v>
      </c>
      <c r="B292" s="38"/>
      <c r="C292" s="58" t="e">
        <f t="shared" si="5"/>
        <v>#DIV/0!</v>
      </c>
    </row>
    <row r="293" spans="1:3" ht="15" x14ac:dyDescent="0.2">
      <c r="A293" s="51" t="s">
        <v>85</v>
      </c>
      <c r="B293" s="39"/>
      <c r="C293" s="58" t="e">
        <f t="shared" si="5"/>
        <v>#DIV/0!</v>
      </c>
    </row>
    <row r="294" spans="1:3" ht="15" x14ac:dyDescent="0.2">
      <c r="A294" s="50" t="s">
        <v>132</v>
      </c>
      <c r="B294" s="38"/>
      <c r="C294" s="58" t="e">
        <f t="shared" si="5"/>
        <v>#DIV/0!</v>
      </c>
    </row>
    <row r="295" spans="1:3" ht="15" x14ac:dyDescent="0.25">
      <c r="A295" s="50" t="s">
        <v>133</v>
      </c>
      <c r="B295" s="71"/>
      <c r="C295" s="58" t="e">
        <f t="shared" si="5"/>
        <v>#DIV/0!</v>
      </c>
    </row>
    <row r="296" spans="1:3" ht="15.75" thickBot="1" x14ac:dyDescent="0.3">
      <c r="A296" s="53" t="s">
        <v>198</v>
      </c>
      <c r="B296" s="62"/>
      <c r="C296" s="63" t="e">
        <f t="shared" si="5"/>
        <v>#DIV/0!</v>
      </c>
    </row>
    <row r="297" spans="1:3" ht="16.5" thickBot="1" x14ac:dyDescent="0.3">
      <c r="A297" s="222" t="s">
        <v>170</v>
      </c>
      <c r="B297" s="223">
        <f>SUM(B205:B296)</f>
        <v>0</v>
      </c>
      <c r="C297" s="73"/>
    </row>
    <row r="298" spans="1:3" ht="15" thickBot="1" x14ac:dyDescent="0.25">
      <c r="B298" s="41"/>
      <c r="C298" s="42"/>
    </row>
    <row r="299" spans="1:3" ht="16.5" customHeight="1" thickBot="1" x14ac:dyDescent="0.3">
      <c r="A299" s="211" t="s">
        <v>7</v>
      </c>
      <c r="B299" s="267" t="s">
        <v>171</v>
      </c>
      <c r="C299" s="268"/>
    </row>
    <row r="300" spans="1:3" ht="15.75" thickBot="1" x14ac:dyDescent="0.25">
      <c r="A300" s="43" t="s">
        <v>53</v>
      </c>
      <c r="B300" s="44" t="s">
        <v>90</v>
      </c>
      <c r="C300" s="44" t="s">
        <v>91</v>
      </c>
    </row>
    <row r="301" spans="1:3" ht="14.25" x14ac:dyDescent="0.2">
      <c r="A301" s="47" t="s">
        <v>120</v>
      </c>
      <c r="B301" s="37"/>
      <c r="C301" s="45" t="e">
        <f t="shared" ref="C301:C364" si="6">B301/B$393*100</f>
        <v>#DIV/0!</v>
      </c>
    </row>
    <row r="302" spans="1:3" ht="14.25" x14ac:dyDescent="0.2">
      <c r="A302" s="48" t="s">
        <v>121</v>
      </c>
      <c r="B302" s="101"/>
      <c r="C302" s="58" t="e">
        <f t="shared" si="6"/>
        <v>#DIV/0!</v>
      </c>
    </row>
    <row r="303" spans="1:3" ht="14.25" x14ac:dyDescent="0.2">
      <c r="A303" s="48" t="s">
        <v>122</v>
      </c>
      <c r="B303" s="101"/>
      <c r="C303" s="58" t="e">
        <f t="shared" si="6"/>
        <v>#DIV/0!</v>
      </c>
    </row>
    <row r="304" spans="1:3" ht="14.25" x14ac:dyDescent="0.2">
      <c r="A304" s="48" t="s">
        <v>56</v>
      </c>
      <c r="B304" s="101"/>
      <c r="C304" s="58" t="e">
        <f t="shared" si="6"/>
        <v>#DIV/0!</v>
      </c>
    </row>
    <row r="305" spans="1:3" ht="14.25" x14ac:dyDescent="0.2">
      <c r="A305" s="48" t="s">
        <v>57</v>
      </c>
      <c r="B305" s="101"/>
      <c r="C305" s="58" t="e">
        <f t="shared" si="6"/>
        <v>#DIV/0!</v>
      </c>
    </row>
    <row r="306" spans="1:3" ht="14.25" x14ac:dyDescent="0.2">
      <c r="A306" s="48" t="s">
        <v>58</v>
      </c>
      <c r="B306" s="101"/>
      <c r="C306" s="58" t="e">
        <f t="shared" si="6"/>
        <v>#DIV/0!</v>
      </c>
    </row>
    <row r="307" spans="1:3" ht="14.25" x14ac:dyDescent="0.2">
      <c r="A307" s="48" t="s">
        <v>59</v>
      </c>
      <c r="B307" s="101"/>
      <c r="C307" s="58" t="e">
        <f t="shared" si="6"/>
        <v>#DIV/0!</v>
      </c>
    </row>
    <row r="308" spans="1:3" ht="14.25" x14ac:dyDescent="0.2">
      <c r="A308" s="48" t="s">
        <v>60</v>
      </c>
      <c r="B308" s="101"/>
      <c r="C308" s="58" t="e">
        <f t="shared" si="6"/>
        <v>#DIV/0!</v>
      </c>
    </row>
    <row r="309" spans="1:3" ht="14.25" x14ac:dyDescent="0.2">
      <c r="A309" s="48" t="s">
        <v>123</v>
      </c>
      <c r="B309" s="38"/>
      <c r="C309" s="58" t="e">
        <f t="shared" si="6"/>
        <v>#DIV/0!</v>
      </c>
    </row>
    <row r="310" spans="1:3" ht="15" x14ac:dyDescent="0.2">
      <c r="A310" s="48" t="s">
        <v>189</v>
      </c>
      <c r="B310" s="38"/>
      <c r="C310" s="58" t="e">
        <f t="shared" si="6"/>
        <v>#DIV/0!</v>
      </c>
    </row>
    <row r="311" spans="1:3" ht="15" x14ac:dyDescent="0.25">
      <c r="A311" s="102" t="s">
        <v>190</v>
      </c>
      <c r="B311" s="38"/>
      <c r="C311" s="58" t="e">
        <f t="shared" si="6"/>
        <v>#DIV/0!</v>
      </c>
    </row>
    <row r="312" spans="1:3" ht="15" x14ac:dyDescent="0.25">
      <c r="A312" s="102" t="s">
        <v>191</v>
      </c>
      <c r="B312" s="38"/>
      <c r="C312" s="58" t="e">
        <f t="shared" si="6"/>
        <v>#DIV/0!</v>
      </c>
    </row>
    <row r="313" spans="1:3" ht="15" x14ac:dyDescent="0.2">
      <c r="A313" s="48" t="s">
        <v>179</v>
      </c>
      <c r="B313" s="38"/>
      <c r="C313" s="58" t="e">
        <f t="shared" si="6"/>
        <v>#DIV/0!</v>
      </c>
    </row>
    <row r="314" spans="1:3" ht="15" x14ac:dyDescent="0.2">
      <c r="A314" s="48" t="s">
        <v>180</v>
      </c>
      <c r="B314" s="38"/>
      <c r="C314" s="58" t="e">
        <f t="shared" si="6"/>
        <v>#DIV/0!</v>
      </c>
    </row>
    <row r="315" spans="1:3" ht="15" x14ac:dyDescent="0.2">
      <c r="A315" s="48" t="s">
        <v>54</v>
      </c>
      <c r="B315" s="38"/>
      <c r="C315" s="58" t="e">
        <f t="shared" si="6"/>
        <v>#DIV/0!</v>
      </c>
    </row>
    <row r="316" spans="1:3" ht="15" x14ac:dyDescent="0.2">
      <c r="A316" s="48" t="s">
        <v>55</v>
      </c>
      <c r="B316" s="38"/>
      <c r="C316" s="58" t="e">
        <f t="shared" si="6"/>
        <v>#DIV/0!</v>
      </c>
    </row>
    <row r="317" spans="1:3" ht="15" x14ac:dyDescent="0.2">
      <c r="A317" s="49" t="s">
        <v>142</v>
      </c>
      <c r="B317" s="38"/>
      <c r="C317" s="58" t="e">
        <f t="shared" si="6"/>
        <v>#DIV/0!</v>
      </c>
    </row>
    <row r="318" spans="1:3" ht="15" x14ac:dyDescent="0.2">
      <c r="A318" s="48" t="s">
        <v>124</v>
      </c>
      <c r="B318" s="38"/>
      <c r="C318" s="58" t="e">
        <f t="shared" si="6"/>
        <v>#DIV/0!</v>
      </c>
    </row>
    <row r="319" spans="1:3" ht="15" x14ac:dyDescent="0.2">
      <c r="A319" s="103" t="s">
        <v>125</v>
      </c>
      <c r="B319" s="38"/>
      <c r="C319" s="58" t="e">
        <f t="shared" si="6"/>
        <v>#DIV/0!</v>
      </c>
    </row>
    <row r="320" spans="1:3" ht="15" x14ac:dyDescent="0.2">
      <c r="A320" s="103" t="s">
        <v>126</v>
      </c>
      <c r="B320" s="38"/>
      <c r="C320" s="58" t="e">
        <f t="shared" si="6"/>
        <v>#DIV/0!</v>
      </c>
    </row>
    <row r="321" spans="1:3" ht="15" x14ac:dyDescent="0.2">
      <c r="A321" s="50" t="s">
        <v>127</v>
      </c>
      <c r="B321" s="38"/>
      <c r="C321" s="58" t="e">
        <f t="shared" si="6"/>
        <v>#DIV/0!</v>
      </c>
    </row>
    <row r="322" spans="1:3" ht="15" x14ac:dyDescent="0.25">
      <c r="A322" s="102" t="s">
        <v>61</v>
      </c>
      <c r="B322" s="38"/>
      <c r="C322" s="58" t="e">
        <f t="shared" si="6"/>
        <v>#DIV/0!</v>
      </c>
    </row>
    <row r="323" spans="1:3" ht="15" x14ac:dyDescent="0.25">
      <c r="A323" s="102" t="s">
        <v>62</v>
      </c>
      <c r="B323" s="38"/>
      <c r="C323" s="58" t="e">
        <f t="shared" si="6"/>
        <v>#DIV/0!</v>
      </c>
    </row>
    <row r="324" spans="1:3" ht="15" x14ac:dyDescent="0.25">
      <c r="A324" s="102" t="s">
        <v>63</v>
      </c>
      <c r="B324" s="38"/>
      <c r="C324" s="58" t="e">
        <f t="shared" si="6"/>
        <v>#DIV/0!</v>
      </c>
    </row>
    <row r="325" spans="1:3" ht="15" x14ac:dyDescent="0.25">
      <c r="A325" s="102" t="s">
        <v>128</v>
      </c>
      <c r="B325" s="38"/>
      <c r="C325" s="58" t="e">
        <f t="shared" si="6"/>
        <v>#DIV/0!</v>
      </c>
    </row>
    <row r="326" spans="1:3" ht="15" x14ac:dyDescent="0.25">
      <c r="A326" s="102" t="s">
        <v>129</v>
      </c>
      <c r="B326" s="38"/>
      <c r="C326" s="58" t="e">
        <f t="shared" si="6"/>
        <v>#DIV/0!</v>
      </c>
    </row>
    <row r="327" spans="1:3" ht="15" x14ac:dyDescent="0.25">
      <c r="A327" s="102" t="s">
        <v>181</v>
      </c>
      <c r="B327" s="38"/>
      <c r="C327" s="58" t="e">
        <f t="shared" si="6"/>
        <v>#DIV/0!</v>
      </c>
    </row>
    <row r="328" spans="1:3" ht="15" x14ac:dyDescent="0.25">
      <c r="A328" s="102" t="s">
        <v>182</v>
      </c>
      <c r="B328" s="38"/>
      <c r="C328" s="58" t="e">
        <f t="shared" si="6"/>
        <v>#DIV/0!</v>
      </c>
    </row>
    <row r="329" spans="1:3" ht="15" x14ac:dyDescent="0.2">
      <c r="A329" s="48" t="s">
        <v>64</v>
      </c>
      <c r="B329" s="38"/>
      <c r="C329" s="58" t="e">
        <f t="shared" si="6"/>
        <v>#DIV/0!</v>
      </c>
    </row>
    <row r="330" spans="1:3" ht="15" x14ac:dyDescent="0.2">
      <c r="A330" s="48" t="s">
        <v>65</v>
      </c>
      <c r="B330" s="38"/>
      <c r="C330" s="58" t="e">
        <f t="shared" si="6"/>
        <v>#DIV/0!</v>
      </c>
    </row>
    <row r="331" spans="1:3" ht="15" x14ac:dyDescent="0.2">
      <c r="A331" s="48" t="s">
        <v>66</v>
      </c>
      <c r="B331" s="38"/>
      <c r="C331" s="58" t="e">
        <f t="shared" si="6"/>
        <v>#DIV/0!</v>
      </c>
    </row>
    <row r="332" spans="1:3" ht="15" x14ac:dyDescent="0.2">
      <c r="A332" s="48" t="s">
        <v>67</v>
      </c>
      <c r="B332" s="38"/>
      <c r="C332" s="58" t="e">
        <f t="shared" si="6"/>
        <v>#DIV/0!</v>
      </c>
    </row>
    <row r="333" spans="1:3" ht="15" x14ac:dyDescent="0.2">
      <c r="A333" s="48" t="s">
        <v>130</v>
      </c>
      <c r="B333" s="38"/>
      <c r="C333" s="58" t="e">
        <f t="shared" si="6"/>
        <v>#DIV/0!</v>
      </c>
    </row>
    <row r="334" spans="1:3" ht="15" x14ac:dyDescent="0.2">
      <c r="A334" s="48" t="s">
        <v>131</v>
      </c>
      <c r="B334" s="38"/>
      <c r="C334" s="58" t="e">
        <f t="shared" si="6"/>
        <v>#DIV/0!</v>
      </c>
    </row>
    <row r="335" spans="1:3" ht="15" x14ac:dyDescent="0.2">
      <c r="A335" s="48" t="s">
        <v>68</v>
      </c>
      <c r="B335" s="38"/>
      <c r="C335" s="58" t="e">
        <f t="shared" si="6"/>
        <v>#DIV/0!</v>
      </c>
    </row>
    <row r="336" spans="1:3" ht="15" x14ac:dyDescent="0.2">
      <c r="A336" s="48" t="s">
        <v>69</v>
      </c>
      <c r="B336" s="38"/>
      <c r="C336" s="58" t="e">
        <f t="shared" si="6"/>
        <v>#DIV/0!</v>
      </c>
    </row>
    <row r="337" spans="1:3" ht="15" x14ac:dyDescent="0.2">
      <c r="A337" s="48" t="s">
        <v>70</v>
      </c>
      <c r="B337" s="38"/>
      <c r="C337" s="58" t="e">
        <f t="shared" si="6"/>
        <v>#DIV/0!</v>
      </c>
    </row>
    <row r="338" spans="1:3" ht="15" x14ac:dyDescent="0.2">
      <c r="A338" s="51" t="s">
        <v>71</v>
      </c>
      <c r="B338" s="38"/>
      <c r="C338" s="58" t="e">
        <f t="shared" si="6"/>
        <v>#DIV/0!</v>
      </c>
    </row>
    <row r="339" spans="1:3" ht="15" x14ac:dyDescent="0.2">
      <c r="A339" s="51" t="s">
        <v>72</v>
      </c>
      <c r="B339" s="38"/>
      <c r="C339" s="58" t="e">
        <f t="shared" si="6"/>
        <v>#DIV/0!</v>
      </c>
    </row>
    <row r="340" spans="1:3" ht="15" x14ac:dyDescent="0.25">
      <c r="A340" s="102" t="s">
        <v>143</v>
      </c>
      <c r="B340" s="38"/>
      <c r="C340" s="58" t="e">
        <f t="shared" si="6"/>
        <v>#DIV/0!</v>
      </c>
    </row>
    <row r="341" spans="1:3" ht="15" x14ac:dyDescent="0.2">
      <c r="A341" s="48" t="s">
        <v>144</v>
      </c>
      <c r="B341" s="38"/>
      <c r="C341" s="58" t="e">
        <f t="shared" si="6"/>
        <v>#DIV/0!</v>
      </c>
    </row>
    <row r="342" spans="1:3" ht="15" x14ac:dyDescent="0.2">
      <c r="A342" s="48" t="s">
        <v>145</v>
      </c>
      <c r="B342" s="38"/>
      <c r="C342" s="58" t="e">
        <f t="shared" si="6"/>
        <v>#DIV/0!</v>
      </c>
    </row>
    <row r="343" spans="1:3" ht="15" x14ac:dyDescent="0.2">
      <c r="A343" s="52" t="s">
        <v>146</v>
      </c>
      <c r="B343" s="38"/>
      <c r="C343" s="58" t="e">
        <f t="shared" si="6"/>
        <v>#DIV/0!</v>
      </c>
    </row>
    <row r="344" spans="1:3" ht="15" x14ac:dyDescent="0.2">
      <c r="A344" s="52" t="s">
        <v>147</v>
      </c>
      <c r="B344" s="38"/>
      <c r="C344" s="58" t="e">
        <f t="shared" si="6"/>
        <v>#DIV/0!</v>
      </c>
    </row>
    <row r="345" spans="1:3" ht="15" x14ac:dyDescent="0.2">
      <c r="A345" s="51" t="s">
        <v>148</v>
      </c>
      <c r="B345" s="38"/>
      <c r="C345" s="58" t="e">
        <f t="shared" si="6"/>
        <v>#DIV/0!</v>
      </c>
    </row>
    <row r="346" spans="1:3" ht="15" x14ac:dyDescent="0.2">
      <c r="A346" s="51" t="s">
        <v>149</v>
      </c>
      <c r="B346" s="38"/>
      <c r="C346" s="58" t="e">
        <f t="shared" si="6"/>
        <v>#DIV/0!</v>
      </c>
    </row>
    <row r="347" spans="1:3" ht="15" x14ac:dyDescent="0.2">
      <c r="A347" s="52" t="s">
        <v>150</v>
      </c>
      <c r="B347" s="38"/>
      <c r="C347" s="58" t="e">
        <f t="shared" si="6"/>
        <v>#DIV/0!</v>
      </c>
    </row>
    <row r="348" spans="1:3" ht="15" x14ac:dyDescent="0.2">
      <c r="A348" s="52" t="s">
        <v>151</v>
      </c>
      <c r="B348" s="38"/>
      <c r="C348" s="58" t="e">
        <f t="shared" si="6"/>
        <v>#DIV/0!</v>
      </c>
    </row>
    <row r="349" spans="1:3" ht="15" x14ac:dyDescent="0.2">
      <c r="A349" s="48" t="s">
        <v>152</v>
      </c>
      <c r="B349" s="38"/>
      <c r="C349" s="58" t="e">
        <f t="shared" si="6"/>
        <v>#DIV/0!</v>
      </c>
    </row>
    <row r="350" spans="1:3" ht="15" x14ac:dyDescent="0.2">
      <c r="A350" s="48" t="s">
        <v>153</v>
      </c>
      <c r="B350" s="38"/>
      <c r="C350" s="58" t="e">
        <f t="shared" si="6"/>
        <v>#DIV/0!</v>
      </c>
    </row>
    <row r="351" spans="1:3" ht="15" x14ac:dyDescent="0.2">
      <c r="A351" s="48" t="s">
        <v>154</v>
      </c>
      <c r="B351" s="38"/>
      <c r="C351" s="58" t="e">
        <f t="shared" si="6"/>
        <v>#DIV/0!</v>
      </c>
    </row>
    <row r="352" spans="1:3" ht="15" x14ac:dyDescent="0.2">
      <c r="A352" s="49" t="s">
        <v>155</v>
      </c>
      <c r="B352" s="38"/>
      <c r="C352" s="58" t="e">
        <f t="shared" si="6"/>
        <v>#DIV/0!</v>
      </c>
    </row>
    <row r="353" spans="1:3" ht="15" x14ac:dyDescent="0.2">
      <c r="A353" s="51" t="s">
        <v>156</v>
      </c>
      <c r="B353" s="38"/>
      <c r="C353" s="58" t="e">
        <f t="shared" si="6"/>
        <v>#DIV/0!</v>
      </c>
    </row>
    <row r="354" spans="1:3" ht="15" x14ac:dyDescent="0.2">
      <c r="A354" s="48" t="s">
        <v>157</v>
      </c>
      <c r="B354" s="38"/>
      <c r="C354" s="58" t="e">
        <f t="shared" si="6"/>
        <v>#DIV/0!</v>
      </c>
    </row>
    <row r="355" spans="1:3" ht="13.5" customHeight="1" x14ac:dyDescent="0.2">
      <c r="A355" s="48" t="s">
        <v>158</v>
      </c>
      <c r="B355" s="38"/>
      <c r="C355" s="58" t="e">
        <f t="shared" si="6"/>
        <v>#DIV/0!</v>
      </c>
    </row>
    <row r="356" spans="1:3" ht="15" x14ac:dyDescent="0.2">
      <c r="A356" s="48" t="s">
        <v>159</v>
      </c>
      <c r="B356" s="38"/>
      <c r="C356" s="58" t="e">
        <f t="shared" si="6"/>
        <v>#DIV/0!</v>
      </c>
    </row>
    <row r="357" spans="1:3" ht="15" x14ac:dyDescent="0.2">
      <c r="A357" s="48" t="s">
        <v>160</v>
      </c>
      <c r="B357" s="38"/>
      <c r="C357" s="58" t="e">
        <f t="shared" si="6"/>
        <v>#DIV/0!</v>
      </c>
    </row>
    <row r="358" spans="1:3" ht="15" x14ac:dyDescent="0.2">
      <c r="A358" s="48" t="s">
        <v>161</v>
      </c>
      <c r="B358" s="38"/>
      <c r="C358" s="58" t="e">
        <f t="shared" si="6"/>
        <v>#DIV/0!</v>
      </c>
    </row>
    <row r="359" spans="1:3" ht="15" x14ac:dyDescent="0.2">
      <c r="A359" s="49" t="s">
        <v>162</v>
      </c>
      <c r="B359" s="38"/>
      <c r="C359" s="58" t="e">
        <f t="shared" si="6"/>
        <v>#DIV/0!</v>
      </c>
    </row>
    <row r="360" spans="1:3" ht="15" x14ac:dyDescent="0.2">
      <c r="A360" s="51" t="s">
        <v>163</v>
      </c>
      <c r="B360" s="38"/>
      <c r="C360" s="58" t="e">
        <f t="shared" si="6"/>
        <v>#DIV/0!</v>
      </c>
    </row>
    <row r="361" spans="1:3" ht="15" x14ac:dyDescent="0.2">
      <c r="A361" s="48" t="s">
        <v>164</v>
      </c>
      <c r="B361" s="38"/>
      <c r="C361" s="58" t="e">
        <f t="shared" si="6"/>
        <v>#DIV/0!</v>
      </c>
    </row>
    <row r="362" spans="1:3" ht="15" x14ac:dyDescent="0.2">
      <c r="A362" s="48" t="s">
        <v>165</v>
      </c>
      <c r="B362" s="38"/>
      <c r="C362" s="58" t="e">
        <f t="shared" si="6"/>
        <v>#DIV/0!</v>
      </c>
    </row>
    <row r="363" spans="1:3" ht="15" x14ac:dyDescent="0.2">
      <c r="A363" s="100" t="s">
        <v>192</v>
      </c>
      <c r="B363" s="38"/>
      <c r="C363" s="58" t="e">
        <f t="shared" si="6"/>
        <v>#DIV/0!</v>
      </c>
    </row>
    <row r="364" spans="1:3" ht="15" x14ac:dyDescent="0.25">
      <c r="A364" s="102" t="s">
        <v>193</v>
      </c>
      <c r="B364" s="38"/>
      <c r="C364" s="58" t="e">
        <f t="shared" si="6"/>
        <v>#DIV/0!</v>
      </c>
    </row>
    <row r="365" spans="1:3" ht="15" x14ac:dyDescent="0.25">
      <c r="A365" s="102" t="s">
        <v>194</v>
      </c>
      <c r="B365" s="38"/>
      <c r="C365" s="58" t="e">
        <f t="shared" ref="C365:C392" si="7">B365/B$393*100</f>
        <v>#DIV/0!</v>
      </c>
    </row>
    <row r="366" spans="1:3" ht="15" x14ac:dyDescent="0.2">
      <c r="A366" s="48" t="s">
        <v>183</v>
      </c>
      <c r="B366" s="38"/>
      <c r="C366" s="58" t="e">
        <f t="shared" si="7"/>
        <v>#DIV/0!</v>
      </c>
    </row>
    <row r="367" spans="1:3" ht="15" x14ac:dyDescent="0.2">
      <c r="A367" s="48" t="s">
        <v>184</v>
      </c>
      <c r="B367" s="38"/>
      <c r="C367" s="58" t="e">
        <f t="shared" si="7"/>
        <v>#DIV/0!</v>
      </c>
    </row>
    <row r="368" spans="1:3" ht="15" x14ac:dyDescent="0.2">
      <c r="A368" s="100" t="s">
        <v>195</v>
      </c>
      <c r="B368" s="38"/>
      <c r="C368" s="58" t="e">
        <f t="shared" si="7"/>
        <v>#DIV/0!</v>
      </c>
    </row>
    <row r="369" spans="1:3" ht="15" x14ac:dyDescent="0.25">
      <c r="A369" s="102" t="s">
        <v>196</v>
      </c>
      <c r="B369" s="38"/>
      <c r="C369" s="58" t="e">
        <f t="shared" si="7"/>
        <v>#DIV/0!</v>
      </c>
    </row>
    <row r="370" spans="1:3" ht="15" x14ac:dyDescent="0.25">
      <c r="A370" s="102" t="s">
        <v>197</v>
      </c>
      <c r="B370" s="38"/>
      <c r="C370" s="58" t="e">
        <f t="shared" si="7"/>
        <v>#DIV/0!</v>
      </c>
    </row>
    <row r="371" spans="1:3" ht="15" x14ac:dyDescent="0.2">
      <c r="A371" s="48" t="s">
        <v>185</v>
      </c>
      <c r="B371" s="38"/>
      <c r="C371" s="58" t="e">
        <f t="shared" si="7"/>
        <v>#DIV/0!</v>
      </c>
    </row>
    <row r="372" spans="1:3" ht="15" x14ac:dyDescent="0.2">
      <c r="A372" s="48" t="s">
        <v>186</v>
      </c>
      <c r="B372" s="38"/>
      <c r="C372" s="58" t="e">
        <f t="shared" si="7"/>
        <v>#DIV/0!</v>
      </c>
    </row>
    <row r="373" spans="1:3" ht="15" x14ac:dyDescent="0.2">
      <c r="A373" s="48" t="s">
        <v>73</v>
      </c>
      <c r="B373" s="38"/>
      <c r="C373" s="58" t="e">
        <f t="shared" si="7"/>
        <v>#DIV/0!</v>
      </c>
    </row>
    <row r="374" spans="1:3" ht="15" x14ac:dyDescent="0.2">
      <c r="A374" s="48" t="s">
        <v>74</v>
      </c>
      <c r="B374" s="38"/>
      <c r="C374" s="58" t="e">
        <f t="shared" si="7"/>
        <v>#DIV/0!</v>
      </c>
    </row>
    <row r="375" spans="1:3" ht="15" x14ac:dyDescent="0.2">
      <c r="A375" s="49" t="s">
        <v>75</v>
      </c>
      <c r="B375" s="38"/>
      <c r="C375" s="58" t="e">
        <f t="shared" si="7"/>
        <v>#DIV/0!</v>
      </c>
    </row>
    <row r="376" spans="1:3" ht="15" x14ac:dyDescent="0.2">
      <c r="A376" s="49" t="s">
        <v>166</v>
      </c>
      <c r="B376" s="38"/>
      <c r="C376" s="58" t="e">
        <f t="shared" si="7"/>
        <v>#DIV/0!</v>
      </c>
    </row>
    <row r="377" spans="1:3" ht="15" x14ac:dyDescent="0.2">
      <c r="A377" s="49" t="s">
        <v>167</v>
      </c>
      <c r="B377" s="38"/>
      <c r="C377" s="58" t="e">
        <f t="shared" si="7"/>
        <v>#DIV/0!</v>
      </c>
    </row>
    <row r="378" spans="1:3" ht="15" x14ac:dyDescent="0.2">
      <c r="A378" s="48" t="s">
        <v>76</v>
      </c>
      <c r="B378" s="38"/>
      <c r="C378" s="58" t="e">
        <f t="shared" si="7"/>
        <v>#DIV/0!</v>
      </c>
    </row>
    <row r="379" spans="1:3" ht="15" x14ac:dyDescent="0.2">
      <c r="A379" s="48" t="s">
        <v>77</v>
      </c>
      <c r="B379" s="38"/>
      <c r="C379" s="58" t="e">
        <f t="shared" si="7"/>
        <v>#DIV/0!</v>
      </c>
    </row>
    <row r="380" spans="1:3" ht="15" x14ac:dyDescent="0.2">
      <c r="A380" s="48" t="s">
        <v>78</v>
      </c>
      <c r="B380" s="38"/>
      <c r="C380" s="58" t="e">
        <f t="shared" si="7"/>
        <v>#DIV/0!</v>
      </c>
    </row>
    <row r="381" spans="1:3" ht="15" x14ac:dyDescent="0.2">
      <c r="A381" s="48" t="s">
        <v>79</v>
      </c>
      <c r="B381" s="38"/>
      <c r="C381" s="58" t="e">
        <f t="shared" si="7"/>
        <v>#DIV/0!</v>
      </c>
    </row>
    <row r="382" spans="1:3" ht="15" x14ac:dyDescent="0.2">
      <c r="A382" s="48" t="s">
        <v>187</v>
      </c>
      <c r="B382" s="38"/>
      <c r="C382" s="58" t="e">
        <f t="shared" si="7"/>
        <v>#DIV/0!</v>
      </c>
    </row>
    <row r="383" spans="1:3" ht="15" x14ac:dyDescent="0.2">
      <c r="A383" s="48" t="s">
        <v>188</v>
      </c>
      <c r="B383" s="38"/>
      <c r="C383" s="58" t="e">
        <f t="shared" si="7"/>
        <v>#DIV/0!</v>
      </c>
    </row>
    <row r="384" spans="1:3" ht="15" x14ac:dyDescent="0.2">
      <c r="A384" s="48" t="s">
        <v>80</v>
      </c>
      <c r="B384" s="61"/>
      <c r="C384" s="58" t="e">
        <f t="shared" si="7"/>
        <v>#DIV/0!</v>
      </c>
    </row>
    <row r="385" spans="1:3" ht="15" x14ac:dyDescent="0.2">
      <c r="A385" s="48" t="s">
        <v>81</v>
      </c>
      <c r="B385" s="61"/>
      <c r="C385" s="58" t="e">
        <f t="shared" si="7"/>
        <v>#DIV/0!</v>
      </c>
    </row>
    <row r="386" spans="1:3" ht="15" x14ac:dyDescent="0.2">
      <c r="A386" s="49" t="s">
        <v>82</v>
      </c>
      <c r="B386" s="61"/>
      <c r="C386" s="58" t="e">
        <f t="shared" si="7"/>
        <v>#DIV/0!</v>
      </c>
    </row>
    <row r="387" spans="1:3" ht="15" x14ac:dyDescent="0.2">
      <c r="A387" s="52" t="s">
        <v>83</v>
      </c>
      <c r="B387" s="38"/>
      <c r="C387" s="58" t="e">
        <f t="shared" si="7"/>
        <v>#DIV/0!</v>
      </c>
    </row>
    <row r="388" spans="1:3" ht="15" x14ac:dyDescent="0.2">
      <c r="A388" s="52" t="s">
        <v>84</v>
      </c>
      <c r="B388" s="38"/>
      <c r="C388" s="58" t="e">
        <f t="shared" si="7"/>
        <v>#DIV/0!</v>
      </c>
    </row>
    <row r="389" spans="1:3" ht="15" x14ac:dyDescent="0.2">
      <c r="A389" s="51" t="s">
        <v>85</v>
      </c>
      <c r="B389" s="39"/>
      <c r="C389" s="58" t="e">
        <f t="shared" si="7"/>
        <v>#DIV/0!</v>
      </c>
    </row>
    <row r="390" spans="1:3" ht="15" x14ac:dyDescent="0.2">
      <c r="A390" s="50" t="s">
        <v>132</v>
      </c>
      <c r="B390" s="38"/>
      <c r="C390" s="58" t="e">
        <f t="shared" si="7"/>
        <v>#DIV/0!</v>
      </c>
    </row>
    <row r="391" spans="1:3" ht="15" x14ac:dyDescent="0.25">
      <c r="A391" s="50" t="s">
        <v>133</v>
      </c>
      <c r="B391" s="71"/>
      <c r="C391" s="58" t="e">
        <f t="shared" si="7"/>
        <v>#DIV/0!</v>
      </c>
    </row>
    <row r="392" spans="1:3" ht="15.75" thickBot="1" x14ac:dyDescent="0.3">
      <c r="A392" s="53" t="s">
        <v>198</v>
      </c>
      <c r="B392" s="62"/>
      <c r="C392" s="63" t="e">
        <f t="shared" si="7"/>
        <v>#DIV/0!</v>
      </c>
    </row>
    <row r="393" spans="1:3" ht="16.5" thickBot="1" x14ac:dyDescent="0.3">
      <c r="A393" s="222" t="s">
        <v>170</v>
      </c>
      <c r="B393" s="223">
        <f>SUM(B301:B392)</f>
        <v>0</v>
      </c>
      <c r="C393" s="73"/>
    </row>
    <row r="394" spans="1:3" ht="15" thickBot="1" x14ac:dyDescent="0.25">
      <c r="B394" s="41"/>
      <c r="C394" s="40"/>
    </row>
    <row r="395" spans="1:3" ht="16.5" customHeight="1" thickBot="1" x14ac:dyDescent="0.3">
      <c r="A395" s="211" t="s">
        <v>8</v>
      </c>
      <c r="B395" s="267" t="s">
        <v>171</v>
      </c>
      <c r="C395" s="268"/>
    </row>
    <row r="396" spans="1:3" ht="15.75" thickBot="1" x14ac:dyDescent="0.25">
      <c r="A396" s="43" t="s">
        <v>53</v>
      </c>
      <c r="B396" s="44" t="s">
        <v>90</v>
      </c>
      <c r="C396" s="44" t="s">
        <v>91</v>
      </c>
    </row>
    <row r="397" spans="1:3" ht="14.25" x14ac:dyDescent="0.2">
      <c r="A397" s="47" t="s">
        <v>120</v>
      </c>
      <c r="B397" s="37"/>
      <c r="C397" s="45" t="e">
        <f t="shared" ref="C397:C464" si="8">B397/B$489*100</f>
        <v>#DIV/0!</v>
      </c>
    </row>
    <row r="398" spans="1:3" ht="14.25" x14ac:dyDescent="0.2">
      <c r="A398" s="48" t="s">
        <v>121</v>
      </c>
      <c r="B398" s="101"/>
      <c r="C398" s="58" t="e">
        <f t="shared" si="8"/>
        <v>#DIV/0!</v>
      </c>
    </row>
    <row r="399" spans="1:3" ht="14.25" x14ac:dyDescent="0.2">
      <c r="A399" s="48" t="s">
        <v>122</v>
      </c>
      <c r="B399" s="101"/>
      <c r="C399" s="58" t="e">
        <f t="shared" si="8"/>
        <v>#DIV/0!</v>
      </c>
    </row>
    <row r="400" spans="1:3" ht="14.25" x14ac:dyDescent="0.2">
      <c r="A400" s="48" t="s">
        <v>56</v>
      </c>
      <c r="B400" s="101"/>
      <c r="C400" s="58" t="e">
        <f t="shared" si="8"/>
        <v>#DIV/0!</v>
      </c>
    </row>
    <row r="401" spans="1:3" ht="14.25" x14ac:dyDescent="0.2">
      <c r="A401" s="48" t="s">
        <v>57</v>
      </c>
      <c r="B401" s="101"/>
      <c r="C401" s="58" t="e">
        <f t="shared" si="8"/>
        <v>#DIV/0!</v>
      </c>
    </row>
    <row r="402" spans="1:3" ht="14.25" x14ac:dyDescent="0.2">
      <c r="A402" s="48" t="s">
        <v>58</v>
      </c>
      <c r="B402" s="101"/>
      <c r="C402" s="58" t="e">
        <f t="shared" si="8"/>
        <v>#DIV/0!</v>
      </c>
    </row>
    <row r="403" spans="1:3" ht="14.25" x14ac:dyDescent="0.2">
      <c r="A403" s="48" t="s">
        <v>59</v>
      </c>
      <c r="B403" s="101"/>
      <c r="C403" s="58" t="e">
        <f t="shared" si="8"/>
        <v>#DIV/0!</v>
      </c>
    </row>
    <row r="404" spans="1:3" ht="14.25" x14ac:dyDescent="0.2">
      <c r="A404" s="48" t="s">
        <v>60</v>
      </c>
      <c r="B404" s="101"/>
      <c r="C404" s="58" t="e">
        <f t="shared" si="8"/>
        <v>#DIV/0!</v>
      </c>
    </row>
    <row r="405" spans="1:3" ht="14.25" x14ac:dyDescent="0.2">
      <c r="A405" s="48" t="s">
        <v>123</v>
      </c>
      <c r="B405" s="38"/>
      <c r="C405" s="58" t="e">
        <f t="shared" si="8"/>
        <v>#DIV/0!</v>
      </c>
    </row>
    <row r="406" spans="1:3" ht="15" x14ac:dyDescent="0.2">
      <c r="A406" s="48" t="s">
        <v>189</v>
      </c>
      <c r="B406" s="38"/>
      <c r="C406" s="58" t="e">
        <f t="shared" si="8"/>
        <v>#DIV/0!</v>
      </c>
    </row>
    <row r="407" spans="1:3" ht="15" x14ac:dyDescent="0.25">
      <c r="A407" s="102" t="s">
        <v>190</v>
      </c>
      <c r="B407" s="38"/>
      <c r="C407" s="58" t="e">
        <f t="shared" si="8"/>
        <v>#DIV/0!</v>
      </c>
    </row>
    <row r="408" spans="1:3" ht="15" x14ac:dyDescent="0.25">
      <c r="A408" s="102" t="s">
        <v>191</v>
      </c>
      <c r="B408" s="38"/>
      <c r="C408" s="58" t="e">
        <f t="shared" si="8"/>
        <v>#DIV/0!</v>
      </c>
    </row>
    <row r="409" spans="1:3" ht="15" x14ac:dyDescent="0.2">
      <c r="A409" s="48" t="s">
        <v>179</v>
      </c>
      <c r="B409" s="38"/>
      <c r="C409" s="58" t="e">
        <f t="shared" si="8"/>
        <v>#DIV/0!</v>
      </c>
    </row>
    <row r="410" spans="1:3" ht="15" x14ac:dyDescent="0.2">
      <c r="A410" s="48" t="s">
        <v>180</v>
      </c>
      <c r="B410" s="38"/>
      <c r="C410" s="58" t="e">
        <f t="shared" si="8"/>
        <v>#DIV/0!</v>
      </c>
    </row>
    <row r="411" spans="1:3" ht="15" x14ac:dyDescent="0.2">
      <c r="A411" s="48" t="s">
        <v>54</v>
      </c>
      <c r="B411" s="38"/>
      <c r="C411" s="58" t="e">
        <f t="shared" si="8"/>
        <v>#DIV/0!</v>
      </c>
    </row>
    <row r="412" spans="1:3" ht="15" x14ac:dyDescent="0.2">
      <c r="A412" s="48" t="s">
        <v>55</v>
      </c>
      <c r="B412" s="38"/>
      <c r="C412" s="58" t="e">
        <f t="shared" si="8"/>
        <v>#DIV/0!</v>
      </c>
    </row>
    <row r="413" spans="1:3" ht="15" x14ac:dyDescent="0.2">
      <c r="A413" s="49" t="s">
        <v>142</v>
      </c>
      <c r="B413" s="38"/>
      <c r="C413" s="58" t="e">
        <f t="shared" si="8"/>
        <v>#DIV/0!</v>
      </c>
    </row>
    <row r="414" spans="1:3" ht="15" x14ac:dyDescent="0.2">
      <c r="A414" s="48" t="s">
        <v>124</v>
      </c>
      <c r="B414" s="38"/>
      <c r="C414" s="58" t="e">
        <f t="shared" si="8"/>
        <v>#DIV/0!</v>
      </c>
    </row>
    <row r="415" spans="1:3" ht="15" x14ac:dyDescent="0.2">
      <c r="A415" s="103" t="s">
        <v>125</v>
      </c>
      <c r="B415" s="38"/>
      <c r="C415" s="58" t="e">
        <f t="shared" si="8"/>
        <v>#DIV/0!</v>
      </c>
    </row>
    <row r="416" spans="1:3" ht="15" x14ac:dyDescent="0.2">
      <c r="A416" s="103" t="s">
        <v>126</v>
      </c>
      <c r="B416" s="38"/>
      <c r="C416" s="58" t="e">
        <f t="shared" si="8"/>
        <v>#DIV/0!</v>
      </c>
    </row>
    <row r="417" spans="1:3" ht="15" x14ac:dyDescent="0.2">
      <c r="A417" s="50" t="s">
        <v>127</v>
      </c>
      <c r="B417" s="38"/>
      <c r="C417" s="58" t="e">
        <f t="shared" si="8"/>
        <v>#DIV/0!</v>
      </c>
    </row>
    <row r="418" spans="1:3" ht="15" x14ac:dyDescent="0.25">
      <c r="A418" s="102" t="s">
        <v>61</v>
      </c>
      <c r="B418" s="38"/>
      <c r="C418" s="58" t="e">
        <f t="shared" si="8"/>
        <v>#DIV/0!</v>
      </c>
    </row>
    <row r="419" spans="1:3" ht="15" x14ac:dyDescent="0.25">
      <c r="A419" s="102" t="s">
        <v>62</v>
      </c>
      <c r="B419" s="38"/>
      <c r="C419" s="58" t="e">
        <f t="shared" si="8"/>
        <v>#DIV/0!</v>
      </c>
    </row>
    <row r="420" spans="1:3" ht="15" x14ac:dyDescent="0.25">
      <c r="A420" s="102" t="s">
        <v>63</v>
      </c>
      <c r="B420" s="38"/>
      <c r="C420" s="58" t="e">
        <f t="shared" si="8"/>
        <v>#DIV/0!</v>
      </c>
    </row>
    <row r="421" spans="1:3" ht="15" x14ac:dyDescent="0.25">
      <c r="A421" s="102" t="s">
        <v>128</v>
      </c>
      <c r="B421" s="38"/>
      <c r="C421" s="58" t="e">
        <f t="shared" si="8"/>
        <v>#DIV/0!</v>
      </c>
    </row>
    <row r="422" spans="1:3" ht="15" x14ac:dyDescent="0.25">
      <c r="A422" s="102" t="s">
        <v>129</v>
      </c>
      <c r="B422" s="38"/>
      <c r="C422" s="58" t="e">
        <f t="shared" si="8"/>
        <v>#DIV/0!</v>
      </c>
    </row>
    <row r="423" spans="1:3" ht="15" x14ac:dyDescent="0.25">
      <c r="A423" s="102" t="s">
        <v>181</v>
      </c>
      <c r="B423" s="38"/>
      <c r="C423" s="58" t="e">
        <f t="shared" si="8"/>
        <v>#DIV/0!</v>
      </c>
    </row>
    <row r="424" spans="1:3" ht="15" x14ac:dyDescent="0.25">
      <c r="A424" s="102" t="s">
        <v>182</v>
      </c>
      <c r="B424" s="38"/>
      <c r="C424" s="58" t="e">
        <f t="shared" si="8"/>
        <v>#DIV/0!</v>
      </c>
    </row>
    <row r="425" spans="1:3" ht="15" x14ac:dyDescent="0.2">
      <c r="A425" s="48" t="s">
        <v>64</v>
      </c>
      <c r="B425" s="38"/>
      <c r="C425" s="58" t="e">
        <f t="shared" si="8"/>
        <v>#DIV/0!</v>
      </c>
    </row>
    <row r="426" spans="1:3" ht="15" x14ac:dyDescent="0.2">
      <c r="A426" s="48" t="s">
        <v>65</v>
      </c>
      <c r="B426" s="38"/>
      <c r="C426" s="58" t="e">
        <f t="shared" si="8"/>
        <v>#DIV/0!</v>
      </c>
    </row>
    <row r="427" spans="1:3" ht="15" x14ac:dyDescent="0.2">
      <c r="A427" s="48" t="s">
        <v>66</v>
      </c>
      <c r="B427" s="38"/>
      <c r="C427" s="58" t="e">
        <f t="shared" si="8"/>
        <v>#DIV/0!</v>
      </c>
    </row>
    <row r="428" spans="1:3" ht="15" x14ac:dyDescent="0.2">
      <c r="A428" s="48" t="s">
        <v>67</v>
      </c>
      <c r="B428" s="38"/>
      <c r="C428" s="58" t="e">
        <f t="shared" si="8"/>
        <v>#DIV/0!</v>
      </c>
    </row>
    <row r="429" spans="1:3" ht="15" x14ac:dyDescent="0.2">
      <c r="A429" s="48" t="s">
        <v>130</v>
      </c>
      <c r="B429" s="38"/>
      <c r="C429" s="58" t="e">
        <f t="shared" si="8"/>
        <v>#DIV/0!</v>
      </c>
    </row>
    <row r="430" spans="1:3" ht="15" x14ac:dyDescent="0.2">
      <c r="A430" s="48" t="s">
        <v>131</v>
      </c>
      <c r="B430" s="38"/>
      <c r="C430" s="58" t="e">
        <f t="shared" si="8"/>
        <v>#DIV/0!</v>
      </c>
    </row>
    <row r="431" spans="1:3" ht="15" x14ac:dyDescent="0.2">
      <c r="A431" s="48" t="s">
        <v>68</v>
      </c>
      <c r="B431" s="38"/>
      <c r="C431" s="58" t="e">
        <f t="shared" si="8"/>
        <v>#DIV/0!</v>
      </c>
    </row>
    <row r="432" spans="1:3" ht="15" x14ac:dyDescent="0.2">
      <c r="A432" s="48" t="s">
        <v>69</v>
      </c>
      <c r="B432" s="38"/>
      <c r="C432" s="58" t="e">
        <f t="shared" si="8"/>
        <v>#DIV/0!</v>
      </c>
    </row>
    <row r="433" spans="1:3" ht="15" x14ac:dyDescent="0.2">
      <c r="A433" s="48" t="s">
        <v>70</v>
      </c>
      <c r="B433" s="38"/>
      <c r="C433" s="58" t="e">
        <f t="shared" si="8"/>
        <v>#DIV/0!</v>
      </c>
    </row>
    <row r="434" spans="1:3" ht="15" x14ac:dyDescent="0.2">
      <c r="A434" s="51" t="s">
        <v>71</v>
      </c>
      <c r="B434" s="38"/>
      <c r="C434" s="58" t="e">
        <f t="shared" si="8"/>
        <v>#DIV/0!</v>
      </c>
    </row>
    <row r="435" spans="1:3" ht="15" x14ac:dyDescent="0.2">
      <c r="A435" s="51" t="s">
        <v>72</v>
      </c>
      <c r="B435" s="38"/>
      <c r="C435" s="58" t="e">
        <f t="shared" si="8"/>
        <v>#DIV/0!</v>
      </c>
    </row>
    <row r="436" spans="1:3" ht="15" x14ac:dyDescent="0.25">
      <c r="A436" s="102" t="s">
        <v>143</v>
      </c>
      <c r="B436" s="38"/>
      <c r="C436" s="58" t="e">
        <f t="shared" si="8"/>
        <v>#DIV/0!</v>
      </c>
    </row>
    <row r="437" spans="1:3" ht="15" x14ac:dyDescent="0.2">
      <c r="A437" s="48" t="s">
        <v>144</v>
      </c>
      <c r="B437" s="38"/>
      <c r="C437" s="58" t="e">
        <f t="shared" si="8"/>
        <v>#DIV/0!</v>
      </c>
    </row>
    <row r="438" spans="1:3" ht="15" x14ac:dyDescent="0.2">
      <c r="A438" s="48" t="s">
        <v>145</v>
      </c>
      <c r="B438" s="38"/>
      <c r="C438" s="58" t="e">
        <f t="shared" si="8"/>
        <v>#DIV/0!</v>
      </c>
    </row>
    <row r="439" spans="1:3" ht="15" x14ac:dyDescent="0.2">
      <c r="A439" s="52" t="s">
        <v>146</v>
      </c>
      <c r="B439" s="38"/>
      <c r="C439" s="58" t="e">
        <f t="shared" si="8"/>
        <v>#DIV/0!</v>
      </c>
    </row>
    <row r="440" spans="1:3" ht="15" x14ac:dyDescent="0.2">
      <c r="A440" s="52" t="s">
        <v>147</v>
      </c>
      <c r="B440" s="38"/>
      <c r="C440" s="58" t="e">
        <f t="shared" si="8"/>
        <v>#DIV/0!</v>
      </c>
    </row>
    <row r="441" spans="1:3" ht="15" x14ac:dyDescent="0.2">
      <c r="A441" s="51" t="s">
        <v>148</v>
      </c>
      <c r="B441" s="38"/>
      <c r="C441" s="58" t="e">
        <f t="shared" si="8"/>
        <v>#DIV/0!</v>
      </c>
    </row>
    <row r="442" spans="1:3" ht="12.75" customHeight="1" x14ac:dyDescent="0.2">
      <c r="A442" s="51" t="s">
        <v>149</v>
      </c>
      <c r="B442" s="38"/>
      <c r="C442" s="58" t="e">
        <f t="shared" si="8"/>
        <v>#DIV/0!</v>
      </c>
    </row>
    <row r="443" spans="1:3" ht="12.75" customHeight="1" x14ac:dyDescent="0.2">
      <c r="A443" s="52" t="s">
        <v>150</v>
      </c>
      <c r="B443" s="38"/>
      <c r="C443" s="58" t="e">
        <f t="shared" si="8"/>
        <v>#DIV/0!</v>
      </c>
    </row>
    <row r="444" spans="1:3" ht="12.75" customHeight="1" x14ac:dyDescent="0.2">
      <c r="A444" s="52" t="s">
        <v>151</v>
      </c>
      <c r="B444" s="38"/>
      <c r="C444" s="58" t="e">
        <f t="shared" si="8"/>
        <v>#DIV/0!</v>
      </c>
    </row>
    <row r="445" spans="1:3" ht="12.75" customHeight="1" x14ac:dyDescent="0.2">
      <c r="A445" s="48" t="s">
        <v>152</v>
      </c>
      <c r="B445" s="38"/>
      <c r="C445" s="58" t="e">
        <f t="shared" si="8"/>
        <v>#DIV/0!</v>
      </c>
    </row>
    <row r="446" spans="1:3" ht="13.5" customHeight="1" x14ac:dyDescent="0.2">
      <c r="A446" s="48" t="s">
        <v>153</v>
      </c>
      <c r="B446" s="38"/>
      <c r="C446" s="58" t="e">
        <f t="shared" si="8"/>
        <v>#DIV/0!</v>
      </c>
    </row>
    <row r="447" spans="1:3" ht="15" x14ac:dyDescent="0.2">
      <c r="A447" s="48" t="s">
        <v>154</v>
      </c>
      <c r="B447" s="38"/>
      <c r="C447" s="58" t="e">
        <f t="shared" si="8"/>
        <v>#DIV/0!</v>
      </c>
    </row>
    <row r="448" spans="1:3" ht="15" x14ac:dyDescent="0.2">
      <c r="A448" s="49" t="s">
        <v>155</v>
      </c>
      <c r="B448" s="38"/>
      <c r="C448" s="58" t="e">
        <f t="shared" si="8"/>
        <v>#DIV/0!</v>
      </c>
    </row>
    <row r="449" spans="1:3" ht="15" x14ac:dyDescent="0.2">
      <c r="A449" s="51" t="s">
        <v>156</v>
      </c>
      <c r="B449" s="38"/>
      <c r="C449" s="58" t="e">
        <f t="shared" si="8"/>
        <v>#DIV/0!</v>
      </c>
    </row>
    <row r="450" spans="1:3" ht="15" x14ac:dyDescent="0.2">
      <c r="A450" s="48" t="s">
        <v>157</v>
      </c>
      <c r="B450" s="38"/>
      <c r="C450" s="58" t="e">
        <f t="shared" si="8"/>
        <v>#DIV/0!</v>
      </c>
    </row>
    <row r="451" spans="1:3" ht="13.5" customHeight="1" x14ac:dyDescent="0.2">
      <c r="A451" s="48" t="s">
        <v>158</v>
      </c>
      <c r="B451" s="38"/>
      <c r="C451" s="58" t="e">
        <f t="shared" si="8"/>
        <v>#DIV/0!</v>
      </c>
    </row>
    <row r="452" spans="1:3" ht="15" x14ac:dyDescent="0.2">
      <c r="A452" s="48" t="s">
        <v>159</v>
      </c>
      <c r="B452" s="38"/>
      <c r="C452" s="58" t="e">
        <f t="shared" si="8"/>
        <v>#DIV/0!</v>
      </c>
    </row>
    <row r="453" spans="1:3" ht="15" x14ac:dyDescent="0.2">
      <c r="A453" s="48" t="s">
        <v>160</v>
      </c>
      <c r="B453" s="38"/>
      <c r="C453" s="58" t="e">
        <f t="shared" si="8"/>
        <v>#DIV/0!</v>
      </c>
    </row>
    <row r="454" spans="1:3" ht="15" x14ac:dyDescent="0.2">
      <c r="A454" s="48" t="s">
        <v>161</v>
      </c>
      <c r="B454" s="38"/>
      <c r="C454" s="58" t="e">
        <f t="shared" si="8"/>
        <v>#DIV/0!</v>
      </c>
    </row>
    <row r="455" spans="1:3" ht="15" x14ac:dyDescent="0.2">
      <c r="A455" s="49" t="s">
        <v>162</v>
      </c>
      <c r="B455" s="38"/>
      <c r="C455" s="58" t="e">
        <f t="shared" si="8"/>
        <v>#DIV/0!</v>
      </c>
    </row>
    <row r="456" spans="1:3" ht="15" x14ac:dyDescent="0.2">
      <c r="A456" s="51" t="s">
        <v>163</v>
      </c>
      <c r="B456" s="38"/>
      <c r="C456" s="58" t="e">
        <f t="shared" si="8"/>
        <v>#DIV/0!</v>
      </c>
    </row>
    <row r="457" spans="1:3" ht="15" x14ac:dyDescent="0.2">
      <c r="A457" s="48" t="s">
        <v>164</v>
      </c>
      <c r="B457" s="38"/>
      <c r="C457" s="58" t="e">
        <f t="shared" si="8"/>
        <v>#DIV/0!</v>
      </c>
    </row>
    <row r="458" spans="1:3" ht="15" x14ac:dyDescent="0.2">
      <c r="A458" s="48" t="s">
        <v>165</v>
      </c>
      <c r="B458" s="38"/>
      <c r="C458" s="58" t="e">
        <f t="shared" si="8"/>
        <v>#DIV/0!</v>
      </c>
    </row>
    <row r="459" spans="1:3" ht="15" x14ac:dyDescent="0.2">
      <c r="A459" s="100" t="s">
        <v>192</v>
      </c>
      <c r="B459" s="38"/>
      <c r="C459" s="58" t="e">
        <f t="shared" si="8"/>
        <v>#DIV/0!</v>
      </c>
    </row>
    <row r="460" spans="1:3" ht="15" x14ac:dyDescent="0.25">
      <c r="A460" s="102" t="s">
        <v>193</v>
      </c>
      <c r="B460" s="38"/>
      <c r="C460" s="58" t="e">
        <f t="shared" si="8"/>
        <v>#DIV/0!</v>
      </c>
    </row>
    <row r="461" spans="1:3" ht="15" x14ac:dyDescent="0.25">
      <c r="A461" s="102" t="s">
        <v>194</v>
      </c>
      <c r="B461" s="38"/>
      <c r="C461" s="58" t="e">
        <f t="shared" si="8"/>
        <v>#DIV/0!</v>
      </c>
    </row>
    <row r="462" spans="1:3" ht="15" x14ac:dyDescent="0.2">
      <c r="A462" s="48" t="s">
        <v>183</v>
      </c>
      <c r="B462" s="38"/>
      <c r="C462" s="58" t="e">
        <f t="shared" si="8"/>
        <v>#DIV/0!</v>
      </c>
    </row>
    <row r="463" spans="1:3" ht="15" x14ac:dyDescent="0.2">
      <c r="A463" s="48" t="s">
        <v>184</v>
      </c>
      <c r="B463" s="38"/>
      <c r="C463" s="58" t="e">
        <f t="shared" si="8"/>
        <v>#DIV/0!</v>
      </c>
    </row>
    <row r="464" spans="1:3" ht="15" x14ac:dyDescent="0.2">
      <c r="A464" s="100" t="s">
        <v>195</v>
      </c>
      <c r="B464" s="38"/>
      <c r="C464" s="58" t="e">
        <f t="shared" si="8"/>
        <v>#DIV/0!</v>
      </c>
    </row>
    <row r="465" spans="1:3" ht="15" x14ac:dyDescent="0.25">
      <c r="A465" s="102" t="s">
        <v>196</v>
      </c>
      <c r="B465" s="38"/>
      <c r="C465" s="58" t="e">
        <f t="shared" ref="C465:C488" si="9">B465/B$489*100</f>
        <v>#DIV/0!</v>
      </c>
    </row>
    <row r="466" spans="1:3" ht="15" x14ac:dyDescent="0.25">
      <c r="A466" s="102" t="s">
        <v>197</v>
      </c>
      <c r="B466" s="38"/>
      <c r="C466" s="58" t="e">
        <f t="shared" si="9"/>
        <v>#DIV/0!</v>
      </c>
    </row>
    <row r="467" spans="1:3" ht="15" x14ac:dyDescent="0.2">
      <c r="A467" s="48" t="s">
        <v>185</v>
      </c>
      <c r="B467" s="38"/>
      <c r="C467" s="58" t="e">
        <f t="shared" si="9"/>
        <v>#DIV/0!</v>
      </c>
    </row>
    <row r="468" spans="1:3" ht="15" x14ac:dyDescent="0.2">
      <c r="A468" s="48" t="s">
        <v>186</v>
      </c>
      <c r="B468" s="38"/>
      <c r="C468" s="58" t="e">
        <f t="shared" si="9"/>
        <v>#DIV/0!</v>
      </c>
    </row>
    <row r="469" spans="1:3" ht="15" x14ac:dyDescent="0.2">
      <c r="A469" s="48" t="s">
        <v>73</v>
      </c>
      <c r="B469" s="38"/>
      <c r="C469" s="58" t="e">
        <f t="shared" si="9"/>
        <v>#DIV/0!</v>
      </c>
    </row>
    <row r="470" spans="1:3" ht="15" x14ac:dyDescent="0.2">
      <c r="A470" s="48" t="s">
        <v>74</v>
      </c>
      <c r="B470" s="38"/>
      <c r="C470" s="58" t="e">
        <f t="shared" si="9"/>
        <v>#DIV/0!</v>
      </c>
    </row>
    <row r="471" spans="1:3" ht="15" x14ac:dyDescent="0.2">
      <c r="A471" s="49" t="s">
        <v>75</v>
      </c>
      <c r="B471" s="38"/>
      <c r="C471" s="58" t="e">
        <f t="shared" si="9"/>
        <v>#DIV/0!</v>
      </c>
    </row>
    <row r="472" spans="1:3" ht="15" x14ac:dyDescent="0.2">
      <c r="A472" s="49" t="s">
        <v>166</v>
      </c>
      <c r="B472" s="38"/>
      <c r="C472" s="58" t="e">
        <f t="shared" si="9"/>
        <v>#DIV/0!</v>
      </c>
    </row>
    <row r="473" spans="1:3" ht="15" x14ac:dyDescent="0.2">
      <c r="A473" s="49" t="s">
        <v>167</v>
      </c>
      <c r="B473" s="38"/>
      <c r="C473" s="58" t="e">
        <f t="shared" si="9"/>
        <v>#DIV/0!</v>
      </c>
    </row>
    <row r="474" spans="1:3" ht="15" x14ac:dyDescent="0.2">
      <c r="A474" s="48" t="s">
        <v>76</v>
      </c>
      <c r="B474" s="38"/>
      <c r="C474" s="58" t="e">
        <f t="shared" si="9"/>
        <v>#DIV/0!</v>
      </c>
    </row>
    <row r="475" spans="1:3" ht="15" x14ac:dyDescent="0.2">
      <c r="A475" s="48" t="s">
        <v>77</v>
      </c>
      <c r="B475" s="38"/>
      <c r="C475" s="58" t="e">
        <f t="shared" si="9"/>
        <v>#DIV/0!</v>
      </c>
    </row>
    <row r="476" spans="1:3" ht="15" x14ac:dyDescent="0.2">
      <c r="A476" s="48" t="s">
        <v>78</v>
      </c>
      <c r="B476" s="38"/>
      <c r="C476" s="58" t="e">
        <f t="shared" si="9"/>
        <v>#DIV/0!</v>
      </c>
    </row>
    <row r="477" spans="1:3" ht="15" x14ac:dyDescent="0.2">
      <c r="A477" s="48" t="s">
        <v>79</v>
      </c>
      <c r="B477" s="38"/>
      <c r="C477" s="58" t="e">
        <f t="shared" si="9"/>
        <v>#DIV/0!</v>
      </c>
    </row>
    <row r="478" spans="1:3" ht="15" x14ac:dyDescent="0.2">
      <c r="A478" s="48" t="s">
        <v>187</v>
      </c>
      <c r="B478" s="38"/>
      <c r="C478" s="58" t="e">
        <f t="shared" si="9"/>
        <v>#DIV/0!</v>
      </c>
    </row>
    <row r="479" spans="1:3" ht="15" x14ac:dyDescent="0.2">
      <c r="A479" s="48" t="s">
        <v>188</v>
      </c>
      <c r="B479" s="38"/>
      <c r="C479" s="58" t="e">
        <f t="shared" si="9"/>
        <v>#DIV/0!</v>
      </c>
    </row>
    <row r="480" spans="1:3" ht="15" x14ac:dyDescent="0.2">
      <c r="A480" s="48" t="s">
        <v>80</v>
      </c>
      <c r="B480" s="61"/>
      <c r="C480" s="58" t="e">
        <f t="shared" si="9"/>
        <v>#DIV/0!</v>
      </c>
    </row>
    <row r="481" spans="1:3" ht="15" x14ac:dyDescent="0.2">
      <c r="A481" s="48" t="s">
        <v>81</v>
      </c>
      <c r="B481" s="61"/>
      <c r="C481" s="58" t="e">
        <f t="shared" si="9"/>
        <v>#DIV/0!</v>
      </c>
    </row>
    <row r="482" spans="1:3" ht="15" x14ac:dyDescent="0.2">
      <c r="A482" s="49" t="s">
        <v>82</v>
      </c>
      <c r="B482" s="61"/>
      <c r="C482" s="58" t="e">
        <f t="shared" si="9"/>
        <v>#DIV/0!</v>
      </c>
    </row>
    <row r="483" spans="1:3" ht="15" x14ac:dyDescent="0.2">
      <c r="A483" s="52" t="s">
        <v>83</v>
      </c>
      <c r="B483" s="38"/>
      <c r="C483" s="58" t="e">
        <f t="shared" si="9"/>
        <v>#DIV/0!</v>
      </c>
    </row>
    <row r="484" spans="1:3" ht="15" x14ac:dyDescent="0.2">
      <c r="A484" s="52" t="s">
        <v>84</v>
      </c>
      <c r="B484" s="38"/>
      <c r="C484" s="58" t="e">
        <f t="shared" si="9"/>
        <v>#DIV/0!</v>
      </c>
    </row>
    <row r="485" spans="1:3" ht="15" x14ac:dyDescent="0.2">
      <c r="A485" s="51" t="s">
        <v>85</v>
      </c>
      <c r="B485" s="39"/>
      <c r="C485" s="58" t="e">
        <f t="shared" si="9"/>
        <v>#DIV/0!</v>
      </c>
    </row>
    <row r="486" spans="1:3" ht="15" x14ac:dyDescent="0.2">
      <c r="A486" s="50" t="s">
        <v>132</v>
      </c>
      <c r="B486" s="38"/>
      <c r="C486" s="58" t="e">
        <f t="shared" si="9"/>
        <v>#DIV/0!</v>
      </c>
    </row>
    <row r="487" spans="1:3" ht="15" x14ac:dyDescent="0.25">
      <c r="A487" s="50" t="s">
        <v>133</v>
      </c>
      <c r="B487" s="71"/>
      <c r="C487" s="58" t="e">
        <f t="shared" si="9"/>
        <v>#DIV/0!</v>
      </c>
    </row>
    <row r="488" spans="1:3" ht="15.75" thickBot="1" x14ac:dyDescent="0.3">
      <c r="A488" s="53" t="s">
        <v>198</v>
      </c>
      <c r="B488" s="62"/>
      <c r="C488" s="63" t="e">
        <f t="shared" si="9"/>
        <v>#DIV/0!</v>
      </c>
    </row>
    <row r="489" spans="1:3" ht="16.5" thickBot="1" x14ac:dyDescent="0.3">
      <c r="A489" s="222" t="s">
        <v>170</v>
      </c>
      <c r="B489" s="223">
        <f>SUM(B397:B488)</f>
        <v>0</v>
      </c>
      <c r="C489" s="73"/>
    </row>
    <row r="490" spans="1:3" ht="15" thickBot="1" x14ac:dyDescent="0.25">
      <c r="B490" s="41"/>
      <c r="C490" s="40"/>
    </row>
    <row r="491" spans="1:3" ht="16.5" customHeight="1" thickBot="1" x14ac:dyDescent="0.3">
      <c r="A491" s="211" t="s">
        <v>9</v>
      </c>
      <c r="B491" s="267" t="s">
        <v>171</v>
      </c>
      <c r="C491" s="268"/>
    </row>
    <row r="492" spans="1:3" ht="15.75" thickBot="1" x14ac:dyDescent="0.25">
      <c r="A492" s="43" t="s">
        <v>53</v>
      </c>
      <c r="B492" s="44" t="s">
        <v>90</v>
      </c>
      <c r="C492" s="44" t="s">
        <v>91</v>
      </c>
    </row>
    <row r="493" spans="1:3" ht="14.25" x14ac:dyDescent="0.2">
      <c r="A493" s="47" t="s">
        <v>120</v>
      </c>
      <c r="B493" s="37"/>
      <c r="C493" s="45" t="e">
        <f t="shared" ref="C493:C556" si="10">B493/B$585*100</f>
        <v>#DIV/0!</v>
      </c>
    </row>
    <row r="494" spans="1:3" ht="14.25" x14ac:dyDescent="0.2">
      <c r="A494" s="48" t="s">
        <v>121</v>
      </c>
      <c r="B494" s="101"/>
      <c r="C494" s="58" t="e">
        <f t="shared" si="10"/>
        <v>#DIV/0!</v>
      </c>
    </row>
    <row r="495" spans="1:3" ht="14.25" x14ac:dyDescent="0.2">
      <c r="A495" s="48" t="s">
        <v>122</v>
      </c>
      <c r="B495" s="101"/>
      <c r="C495" s="58" t="e">
        <f t="shared" si="10"/>
        <v>#DIV/0!</v>
      </c>
    </row>
    <row r="496" spans="1:3" ht="14.25" x14ac:dyDescent="0.2">
      <c r="A496" s="48" t="s">
        <v>56</v>
      </c>
      <c r="B496" s="101"/>
      <c r="C496" s="58" t="e">
        <f t="shared" si="10"/>
        <v>#DIV/0!</v>
      </c>
    </row>
    <row r="497" spans="1:3" ht="14.25" x14ac:dyDescent="0.2">
      <c r="A497" s="48" t="s">
        <v>57</v>
      </c>
      <c r="B497" s="101"/>
      <c r="C497" s="58" t="e">
        <f t="shared" si="10"/>
        <v>#DIV/0!</v>
      </c>
    </row>
    <row r="498" spans="1:3" ht="14.25" x14ac:dyDescent="0.2">
      <c r="A498" s="48" t="s">
        <v>58</v>
      </c>
      <c r="B498" s="101"/>
      <c r="C498" s="58" t="e">
        <f t="shared" si="10"/>
        <v>#DIV/0!</v>
      </c>
    </row>
    <row r="499" spans="1:3" ht="14.25" x14ac:dyDescent="0.2">
      <c r="A499" s="48" t="s">
        <v>59</v>
      </c>
      <c r="B499" s="101"/>
      <c r="C499" s="58" t="e">
        <f t="shared" si="10"/>
        <v>#DIV/0!</v>
      </c>
    </row>
    <row r="500" spans="1:3" ht="14.25" x14ac:dyDescent="0.2">
      <c r="A500" s="48" t="s">
        <v>60</v>
      </c>
      <c r="B500" s="101"/>
      <c r="C500" s="58" t="e">
        <f t="shared" si="10"/>
        <v>#DIV/0!</v>
      </c>
    </row>
    <row r="501" spans="1:3" ht="14.25" x14ac:dyDescent="0.2">
      <c r="A501" s="48" t="s">
        <v>123</v>
      </c>
      <c r="B501" s="38"/>
      <c r="C501" s="58" t="e">
        <f t="shared" si="10"/>
        <v>#DIV/0!</v>
      </c>
    </row>
    <row r="502" spans="1:3" ht="15" x14ac:dyDescent="0.2">
      <c r="A502" s="48" t="s">
        <v>189</v>
      </c>
      <c r="B502" s="38"/>
      <c r="C502" s="58" t="e">
        <f t="shared" si="10"/>
        <v>#DIV/0!</v>
      </c>
    </row>
    <row r="503" spans="1:3" ht="15" x14ac:dyDescent="0.25">
      <c r="A503" s="102" t="s">
        <v>190</v>
      </c>
      <c r="B503" s="38"/>
      <c r="C503" s="58" t="e">
        <f t="shared" si="10"/>
        <v>#DIV/0!</v>
      </c>
    </row>
    <row r="504" spans="1:3" ht="15" x14ac:dyDescent="0.25">
      <c r="A504" s="102" t="s">
        <v>191</v>
      </c>
      <c r="B504" s="38"/>
      <c r="C504" s="58" t="e">
        <f t="shared" si="10"/>
        <v>#DIV/0!</v>
      </c>
    </row>
    <row r="505" spans="1:3" ht="15" x14ac:dyDescent="0.2">
      <c r="A505" s="48" t="s">
        <v>179</v>
      </c>
      <c r="B505" s="38"/>
      <c r="C505" s="58" t="e">
        <f t="shared" si="10"/>
        <v>#DIV/0!</v>
      </c>
    </row>
    <row r="506" spans="1:3" ht="15" x14ac:dyDescent="0.2">
      <c r="A506" s="48" t="s">
        <v>180</v>
      </c>
      <c r="B506" s="38"/>
      <c r="C506" s="58" t="e">
        <f t="shared" si="10"/>
        <v>#DIV/0!</v>
      </c>
    </row>
    <row r="507" spans="1:3" ht="15" x14ac:dyDescent="0.2">
      <c r="A507" s="48" t="s">
        <v>54</v>
      </c>
      <c r="B507" s="38"/>
      <c r="C507" s="58" t="e">
        <f t="shared" si="10"/>
        <v>#DIV/0!</v>
      </c>
    </row>
    <row r="508" spans="1:3" ht="15" x14ac:dyDescent="0.2">
      <c r="A508" s="48" t="s">
        <v>55</v>
      </c>
      <c r="B508" s="38"/>
      <c r="C508" s="58" t="e">
        <f t="shared" si="10"/>
        <v>#DIV/0!</v>
      </c>
    </row>
    <row r="509" spans="1:3" ht="15" x14ac:dyDescent="0.2">
      <c r="A509" s="49" t="s">
        <v>142</v>
      </c>
      <c r="B509" s="38"/>
      <c r="C509" s="58" t="e">
        <f t="shared" si="10"/>
        <v>#DIV/0!</v>
      </c>
    </row>
    <row r="510" spans="1:3" ht="15" x14ac:dyDescent="0.2">
      <c r="A510" s="48" t="s">
        <v>124</v>
      </c>
      <c r="B510" s="38"/>
      <c r="C510" s="58" t="e">
        <f t="shared" si="10"/>
        <v>#DIV/0!</v>
      </c>
    </row>
    <row r="511" spans="1:3" ht="15" x14ac:dyDescent="0.2">
      <c r="A511" s="103" t="s">
        <v>125</v>
      </c>
      <c r="B511" s="38"/>
      <c r="C511" s="58" t="e">
        <f t="shared" si="10"/>
        <v>#DIV/0!</v>
      </c>
    </row>
    <row r="512" spans="1:3" ht="15" x14ac:dyDescent="0.2">
      <c r="A512" s="103" t="s">
        <v>126</v>
      </c>
      <c r="B512" s="38"/>
      <c r="C512" s="58" t="e">
        <f t="shared" si="10"/>
        <v>#DIV/0!</v>
      </c>
    </row>
    <row r="513" spans="1:3" ht="15" x14ac:dyDescent="0.2">
      <c r="A513" s="50" t="s">
        <v>127</v>
      </c>
      <c r="B513" s="38"/>
      <c r="C513" s="58" t="e">
        <f t="shared" si="10"/>
        <v>#DIV/0!</v>
      </c>
    </row>
    <row r="514" spans="1:3" ht="15" x14ac:dyDescent="0.25">
      <c r="A514" s="102" t="s">
        <v>61</v>
      </c>
      <c r="B514" s="38"/>
      <c r="C514" s="58" t="e">
        <f t="shared" si="10"/>
        <v>#DIV/0!</v>
      </c>
    </row>
    <row r="515" spans="1:3" ht="15" x14ac:dyDescent="0.25">
      <c r="A515" s="102" t="s">
        <v>62</v>
      </c>
      <c r="B515" s="38"/>
      <c r="C515" s="58" t="e">
        <f t="shared" si="10"/>
        <v>#DIV/0!</v>
      </c>
    </row>
    <row r="516" spans="1:3" ht="15" x14ac:dyDescent="0.25">
      <c r="A516" s="102" t="s">
        <v>63</v>
      </c>
      <c r="B516" s="38"/>
      <c r="C516" s="58" t="e">
        <f t="shared" si="10"/>
        <v>#DIV/0!</v>
      </c>
    </row>
    <row r="517" spans="1:3" ht="15" x14ac:dyDescent="0.25">
      <c r="A517" s="102" t="s">
        <v>128</v>
      </c>
      <c r="B517" s="38"/>
      <c r="C517" s="58" t="e">
        <f t="shared" si="10"/>
        <v>#DIV/0!</v>
      </c>
    </row>
    <row r="518" spans="1:3" ht="15" x14ac:dyDescent="0.25">
      <c r="A518" s="102" t="s">
        <v>129</v>
      </c>
      <c r="B518" s="38"/>
      <c r="C518" s="58" t="e">
        <f t="shared" si="10"/>
        <v>#DIV/0!</v>
      </c>
    </row>
    <row r="519" spans="1:3" ht="15" x14ac:dyDescent="0.25">
      <c r="A519" s="102" t="s">
        <v>181</v>
      </c>
      <c r="B519" s="38"/>
      <c r="C519" s="58" t="e">
        <f t="shared" si="10"/>
        <v>#DIV/0!</v>
      </c>
    </row>
    <row r="520" spans="1:3" ht="15" x14ac:dyDescent="0.25">
      <c r="A520" s="102" t="s">
        <v>182</v>
      </c>
      <c r="B520" s="38"/>
      <c r="C520" s="58" t="e">
        <f t="shared" si="10"/>
        <v>#DIV/0!</v>
      </c>
    </row>
    <row r="521" spans="1:3" ht="15" x14ac:dyDescent="0.2">
      <c r="A521" s="48" t="s">
        <v>64</v>
      </c>
      <c r="B521" s="38"/>
      <c r="C521" s="58" t="e">
        <f t="shared" si="10"/>
        <v>#DIV/0!</v>
      </c>
    </row>
    <row r="522" spans="1:3" ht="15" x14ac:dyDescent="0.2">
      <c r="A522" s="48" t="s">
        <v>65</v>
      </c>
      <c r="B522" s="38"/>
      <c r="C522" s="58" t="e">
        <f t="shared" si="10"/>
        <v>#DIV/0!</v>
      </c>
    </row>
    <row r="523" spans="1:3" ht="15" x14ac:dyDescent="0.2">
      <c r="A523" s="48" t="s">
        <v>66</v>
      </c>
      <c r="B523" s="38"/>
      <c r="C523" s="58" t="e">
        <f t="shared" si="10"/>
        <v>#DIV/0!</v>
      </c>
    </row>
    <row r="524" spans="1:3" ht="15" x14ac:dyDescent="0.2">
      <c r="A524" s="48" t="s">
        <v>67</v>
      </c>
      <c r="B524" s="38"/>
      <c r="C524" s="58" t="e">
        <f t="shared" si="10"/>
        <v>#DIV/0!</v>
      </c>
    </row>
    <row r="525" spans="1:3" ht="15" x14ac:dyDescent="0.2">
      <c r="A525" s="48" t="s">
        <v>130</v>
      </c>
      <c r="B525" s="38"/>
      <c r="C525" s="58" t="e">
        <f t="shared" si="10"/>
        <v>#DIV/0!</v>
      </c>
    </row>
    <row r="526" spans="1:3" ht="15" x14ac:dyDescent="0.2">
      <c r="A526" s="48" t="s">
        <v>131</v>
      </c>
      <c r="B526" s="38"/>
      <c r="C526" s="58" t="e">
        <f t="shared" si="10"/>
        <v>#DIV/0!</v>
      </c>
    </row>
    <row r="527" spans="1:3" ht="15" x14ac:dyDescent="0.2">
      <c r="A527" s="48" t="s">
        <v>68</v>
      </c>
      <c r="B527" s="38"/>
      <c r="C527" s="58" t="e">
        <f t="shared" si="10"/>
        <v>#DIV/0!</v>
      </c>
    </row>
    <row r="528" spans="1:3" ht="15" x14ac:dyDescent="0.2">
      <c r="A528" s="48" t="s">
        <v>69</v>
      </c>
      <c r="B528" s="38"/>
      <c r="C528" s="58" t="e">
        <f t="shared" si="10"/>
        <v>#DIV/0!</v>
      </c>
    </row>
    <row r="529" spans="1:3" ht="15" x14ac:dyDescent="0.2">
      <c r="A529" s="48" t="s">
        <v>70</v>
      </c>
      <c r="B529" s="38"/>
      <c r="C529" s="58" t="e">
        <f t="shared" si="10"/>
        <v>#DIV/0!</v>
      </c>
    </row>
    <row r="530" spans="1:3" ht="15" x14ac:dyDescent="0.2">
      <c r="A530" s="51" t="s">
        <v>71</v>
      </c>
      <c r="B530" s="38"/>
      <c r="C530" s="58" t="e">
        <f t="shared" si="10"/>
        <v>#DIV/0!</v>
      </c>
    </row>
    <row r="531" spans="1:3" ht="15" x14ac:dyDescent="0.2">
      <c r="A531" s="51" t="s">
        <v>72</v>
      </c>
      <c r="B531" s="38"/>
      <c r="C531" s="58" t="e">
        <f t="shared" si="10"/>
        <v>#DIV/0!</v>
      </c>
    </row>
    <row r="532" spans="1:3" ht="15" x14ac:dyDescent="0.25">
      <c r="A532" s="102" t="s">
        <v>143</v>
      </c>
      <c r="B532" s="38"/>
      <c r="C532" s="58" t="e">
        <f t="shared" si="10"/>
        <v>#DIV/0!</v>
      </c>
    </row>
    <row r="533" spans="1:3" ht="15" x14ac:dyDescent="0.2">
      <c r="A533" s="48" t="s">
        <v>144</v>
      </c>
      <c r="B533" s="38"/>
      <c r="C533" s="58" t="e">
        <f t="shared" si="10"/>
        <v>#DIV/0!</v>
      </c>
    </row>
    <row r="534" spans="1:3" ht="15" x14ac:dyDescent="0.2">
      <c r="A534" s="48" t="s">
        <v>145</v>
      </c>
      <c r="B534" s="38"/>
      <c r="C534" s="58" t="e">
        <f t="shared" si="10"/>
        <v>#DIV/0!</v>
      </c>
    </row>
    <row r="535" spans="1:3" ht="15" x14ac:dyDescent="0.2">
      <c r="A535" s="52" t="s">
        <v>146</v>
      </c>
      <c r="B535" s="38"/>
      <c r="C535" s="58" t="e">
        <f t="shared" si="10"/>
        <v>#DIV/0!</v>
      </c>
    </row>
    <row r="536" spans="1:3" ht="15" x14ac:dyDescent="0.2">
      <c r="A536" s="52" t="s">
        <v>147</v>
      </c>
      <c r="B536" s="38"/>
      <c r="C536" s="58" t="e">
        <f t="shared" si="10"/>
        <v>#DIV/0!</v>
      </c>
    </row>
    <row r="537" spans="1:3" ht="15" x14ac:dyDescent="0.2">
      <c r="A537" s="51" t="s">
        <v>148</v>
      </c>
      <c r="B537" s="38"/>
      <c r="C537" s="58" t="e">
        <f t="shared" si="10"/>
        <v>#DIV/0!</v>
      </c>
    </row>
    <row r="538" spans="1:3" ht="15" x14ac:dyDescent="0.2">
      <c r="A538" s="51" t="s">
        <v>149</v>
      </c>
      <c r="B538" s="38"/>
      <c r="C538" s="58" t="e">
        <f t="shared" si="10"/>
        <v>#DIV/0!</v>
      </c>
    </row>
    <row r="539" spans="1:3" ht="15" x14ac:dyDescent="0.2">
      <c r="A539" s="52" t="s">
        <v>150</v>
      </c>
      <c r="B539" s="38"/>
      <c r="C539" s="58" t="e">
        <f t="shared" si="10"/>
        <v>#DIV/0!</v>
      </c>
    </row>
    <row r="540" spans="1:3" ht="15" x14ac:dyDescent="0.2">
      <c r="A540" s="52" t="s">
        <v>151</v>
      </c>
      <c r="B540" s="38"/>
      <c r="C540" s="58" t="e">
        <f t="shared" si="10"/>
        <v>#DIV/0!</v>
      </c>
    </row>
    <row r="541" spans="1:3" ht="15" x14ac:dyDescent="0.2">
      <c r="A541" s="48" t="s">
        <v>152</v>
      </c>
      <c r="B541" s="38"/>
      <c r="C541" s="58" t="e">
        <f t="shared" si="10"/>
        <v>#DIV/0!</v>
      </c>
    </row>
    <row r="542" spans="1:3" ht="15" x14ac:dyDescent="0.2">
      <c r="A542" s="48" t="s">
        <v>153</v>
      </c>
      <c r="B542" s="38"/>
      <c r="C542" s="58" t="e">
        <f t="shared" si="10"/>
        <v>#DIV/0!</v>
      </c>
    </row>
    <row r="543" spans="1:3" ht="15" x14ac:dyDescent="0.2">
      <c r="A543" s="48" t="s">
        <v>154</v>
      </c>
      <c r="B543" s="38"/>
      <c r="C543" s="58" t="e">
        <f t="shared" si="10"/>
        <v>#DIV/0!</v>
      </c>
    </row>
    <row r="544" spans="1:3" ht="15" x14ac:dyDescent="0.2">
      <c r="A544" s="49" t="s">
        <v>155</v>
      </c>
      <c r="B544" s="38"/>
      <c r="C544" s="58" t="e">
        <f t="shared" si="10"/>
        <v>#DIV/0!</v>
      </c>
    </row>
    <row r="545" spans="1:3" ht="15" x14ac:dyDescent="0.2">
      <c r="A545" s="51" t="s">
        <v>156</v>
      </c>
      <c r="B545" s="38"/>
      <c r="C545" s="58" t="e">
        <f t="shared" si="10"/>
        <v>#DIV/0!</v>
      </c>
    </row>
    <row r="546" spans="1:3" ht="15" x14ac:dyDescent="0.2">
      <c r="A546" s="48" t="s">
        <v>157</v>
      </c>
      <c r="B546" s="38"/>
      <c r="C546" s="58" t="e">
        <f t="shared" si="10"/>
        <v>#DIV/0!</v>
      </c>
    </row>
    <row r="547" spans="1:3" ht="13.5" customHeight="1" x14ac:dyDescent="0.2">
      <c r="A547" s="48" t="s">
        <v>158</v>
      </c>
      <c r="B547" s="38"/>
      <c r="C547" s="58" t="e">
        <f t="shared" si="10"/>
        <v>#DIV/0!</v>
      </c>
    </row>
    <row r="548" spans="1:3" ht="15" x14ac:dyDescent="0.2">
      <c r="A548" s="48" t="s">
        <v>159</v>
      </c>
      <c r="B548" s="38"/>
      <c r="C548" s="58" t="e">
        <f t="shared" si="10"/>
        <v>#DIV/0!</v>
      </c>
    </row>
    <row r="549" spans="1:3" ht="15" x14ac:dyDescent="0.2">
      <c r="A549" s="48" t="s">
        <v>160</v>
      </c>
      <c r="B549" s="38"/>
      <c r="C549" s="58" t="e">
        <f t="shared" si="10"/>
        <v>#DIV/0!</v>
      </c>
    </row>
    <row r="550" spans="1:3" ht="15" x14ac:dyDescent="0.2">
      <c r="A550" s="48" t="s">
        <v>161</v>
      </c>
      <c r="B550" s="38"/>
      <c r="C550" s="58" t="e">
        <f t="shared" si="10"/>
        <v>#DIV/0!</v>
      </c>
    </row>
    <row r="551" spans="1:3" ht="15" x14ac:dyDescent="0.2">
      <c r="A551" s="49" t="s">
        <v>162</v>
      </c>
      <c r="B551" s="38"/>
      <c r="C551" s="58" t="e">
        <f t="shared" si="10"/>
        <v>#DIV/0!</v>
      </c>
    </row>
    <row r="552" spans="1:3" ht="15" x14ac:dyDescent="0.2">
      <c r="A552" s="51" t="s">
        <v>163</v>
      </c>
      <c r="B552" s="38"/>
      <c r="C552" s="58" t="e">
        <f t="shared" si="10"/>
        <v>#DIV/0!</v>
      </c>
    </row>
    <row r="553" spans="1:3" ht="15" x14ac:dyDescent="0.2">
      <c r="A553" s="48" t="s">
        <v>164</v>
      </c>
      <c r="B553" s="38"/>
      <c r="C553" s="58" t="e">
        <f t="shared" si="10"/>
        <v>#DIV/0!</v>
      </c>
    </row>
    <row r="554" spans="1:3" ht="15" x14ac:dyDescent="0.2">
      <c r="A554" s="48" t="s">
        <v>165</v>
      </c>
      <c r="B554" s="38"/>
      <c r="C554" s="58" t="e">
        <f t="shared" si="10"/>
        <v>#DIV/0!</v>
      </c>
    </row>
    <row r="555" spans="1:3" ht="15" x14ac:dyDescent="0.2">
      <c r="A555" s="100" t="s">
        <v>192</v>
      </c>
      <c r="B555" s="38"/>
      <c r="C555" s="58" t="e">
        <f t="shared" si="10"/>
        <v>#DIV/0!</v>
      </c>
    </row>
    <row r="556" spans="1:3" ht="15" x14ac:dyDescent="0.25">
      <c r="A556" s="102" t="s">
        <v>193</v>
      </c>
      <c r="B556" s="38"/>
      <c r="C556" s="58" t="e">
        <f t="shared" si="10"/>
        <v>#DIV/0!</v>
      </c>
    </row>
    <row r="557" spans="1:3" ht="15" x14ac:dyDescent="0.25">
      <c r="A557" s="102" t="s">
        <v>194</v>
      </c>
      <c r="B557" s="38"/>
      <c r="C557" s="58" t="e">
        <f t="shared" ref="C557:C584" si="11">B557/B$585*100</f>
        <v>#DIV/0!</v>
      </c>
    </row>
    <row r="558" spans="1:3" ht="15" x14ac:dyDescent="0.2">
      <c r="A558" s="48" t="s">
        <v>183</v>
      </c>
      <c r="B558" s="38"/>
      <c r="C558" s="58" t="e">
        <f t="shared" si="11"/>
        <v>#DIV/0!</v>
      </c>
    </row>
    <row r="559" spans="1:3" ht="15" x14ac:dyDescent="0.2">
      <c r="A559" s="48" t="s">
        <v>184</v>
      </c>
      <c r="B559" s="38"/>
      <c r="C559" s="58" t="e">
        <f t="shared" si="11"/>
        <v>#DIV/0!</v>
      </c>
    </row>
    <row r="560" spans="1:3" ht="15" x14ac:dyDescent="0.2">
      <c r="A560" s="100" t="s">
        <v>195</v>
      </c>
      <c r="B560" s="38"/>
      <c r="C560" s="58" t="e">
        <f t="shared" si="11"/>
        <v>#DIV/0!</v>
      </c>
    </row>
    <row r="561" spans="1:3" ht="15" x14ac:dyDescent="0.25">
      <c r="A561" s="102" t="s">
        <v>196</v>
      </c>
      <c r="B561" s="38"/>
      <c r="C561" s="58" t="e">
        <f t="shared" si="11"/>
        <v>#DIV/0!</v>
      </c>
    </row>
    <row r="562" spans="1:3" ht="15" x14ac:dyDescent="0.25">
      <c r="A562" s="102" t="s">
        <v>197</v>
      </c>
      <c r="B562" s="38"/>
      <c r="C562" s="58" t="e">
        <f t="shared" si="11"/>
        <v>#DIV/0!</v>
      </c>
    </row>
    <row r="563" spans="1:3" ht="15" x14ac:dyDescent="0.2">
      <c r="A563" s="48" t="s">
        <v>185</v>
      </c>
      <c r="B563" s="38"/>
      <c r="C563" s="58" t="e">
        <f t="shared" si="11"/>
        <v>#DIV/0!</v>
      </c>
    </row>
    <row r="564" spans="1:3" ht="15" x14ac:dyDescent="0.2">
      <c r="A564" s="48" t="s">
        <v>186</v>
      </c>
      <c r="B564" s="38"/>
      <c r="C564" s="58" t="e">
        <f t="shared" si="11"/>
        <v>#DIV/0!</v>
      </c>
    </row>
    <row r="565" spans="1:3" ht="15" x14ac:dyDescent="0.2">
      <c r="A565" s="48" t="s">
        <v>73</v>
      </c>
      <c r="B565" s="38"/>
      <c r="C565" s="58" t="e">
        <f t="shared" si="11"/>
        <v>#DIV/0!</v>
      </c>
    </row>
    <row r="566" spans="1:3" ht="15" x14ac:dyDescent="0.2">
      <c r="A566" s="48" t="s">
        <v>74</v>
      </c>
      <c r="B566" s="38"/>
      <c r="C566" s="58" t="e">
        <f t="shared" si="11"/>
        <v>#DIV/0!</v>
      </c>
    </row>
    <row r="567" spans="1:3" ht="15" x14ac:dyDescent="0.2">
      <c r="A567" s="49" t="s">
        <v>75</v>
      </c>
      <c r="B567" s="38"/>
      <c r="C567" s="58" t="e">
        <f t="shared" si="11"/>
        <v>#DIV/0!</v>
      </c>
    </row>
    <row r="568" spans="1:3" ht="15" x14ac:dyDescent="0.2">
      <c r="A568" s="49" t="s">
        <v>166</v>
      </c>
      <c r="B568" s="38"/>
      <c r="C568" s="58" t="e">
        <f t="shared" si="11"/>
        <v>#DIV/0!</v>
      </c>
    </row>
    <row r="569" spans="1:3" ht="15" x14ac:dyDescent="0.2">
      <c r="A569" s="49" t="s">
        <v>167</v>
      </c>
      <c r="B569" s="38"/>
      <c r="C569" s="58" t="e">
        <f t="shared" si="11"/>
        <v>#DIV/0!</v>
      </c>
    </row>
    <row r="570" spans="1:3" ht="15" x14ac:dyDescent="0.2">
      <c r="A570" s="48" t="s">
        <v>76</v>
      </c>
      <c r="B570" s="38"/>
      <c r="C570" s="58" t="e">
        <f t="shared" si="11"/>
        <v>#DIV/0!</v>
      </c>
    </row>
    <row r="571" spans="1:3" ht="15" x14ac:dyDescent="0.2">
      <c r="A571" s="48" t="s">
        <v>77</v>
      </c>
      <c r="B571" s="38"/>
      <c r="C571" s="58" t="e">
        <f t="shared" si="11"/>
        <v>#DIV/0!</v>
      </c>
    </row>
    <row r="572" spans="1:3" ht="15" x14ac:dyDescent="0.2">
      <c r="A572" s="48" t="s">
        <v>78</v>
      </c>
      <c r="B572" s="38"/>
      <c r="C572" s="58" t="e">
        <f t="shared" si="11"/>
        <v>#DIV/0!</v>
      </c>
    </row>
    <row r="573" spans="1:3" ht="15" x14ac:dyDescent="0.2">
      <c r="A573" s="48" t="s">
        <v>79</v>
      </c>
      <c r="B573" s="38"/>
      <c r="C573" s="58" t="e">
        <f t="shared" si="11"/>
        <v>#DIV/0!</v>
      </c>
    </row>
    <row r="574" spans="1:3" ht="15" x14ac:dyDescent="0.2">
      <c r="A574" s="48" t="s">
        <v>187</v>
      </c>
      <c r="B574" s="38"/>
      <c r="C574" s="58" t="e">
        <f t="shared" si="11"/>
        <v>#DIV/0!</v>
      </c>
    </row>
    <row r="575" spans="1:3" ht="15" x14ac:dyDescent="0.2">
      <c r="A575" s="48" t="s">
        <v>188</v>
      </c>
      <c r="B575" s="38"/>
      <c r="C575" s="58" t="e">
        <f t="shared" si="11"/>
        <v>#DIV/0!</v>
      </c>
    </row>
    <row r="576" spans="1:3" ht="15" x14ac:dyDescent="0.2">
      <c r="A576" s="48" t="s">
        <v>80</v>
      </c>
      <c r="B576" s="61"/>
      <c r="C576" s="58" t="e">
        <f t="shared" si="11"/>
        <v>#DIV/0!</v>
      </c>
    </row>
    <row r="577" spans="1:3" ht="15" x14ac:dyDescent="0.2">
      <c r="A577" s="48" t="s">
        <v>81</v>
      </c>
      <c r="B577" s="61"/>
      <c r="C577" s="58" t="e">
        <f t="shared" si="11"/>
        <v>#DIV/0!</v>
      </c>
    </row>
    <row r="578" spans="1:3" ht="15" x14ac:dyDescent="0.2">
      <c r="A578" s="49" t="s">
        <v>82</v>
      </c>
      <c r="B578" s="61"/>
      <c r="C578" s="58" t="e">
        <f t="shared" si="11"/>
        <v>#DIV/0!</v>
      </c>
    </row>
    <row r="579" spans="1:3" ht="15" x14ac:dyDescent="0.2">
      <c r="A579" s="52" t="s">
        <v>83</v>
      </c>
      <c r="B579" s="38"/>
      <c r="C579" s="58" t="e">
        <f t="shared" si="11"/>
        <v>#DIV/0!</v>
      </c>
    </row>
    <row r="580" spans="1:3" ht="15" x14ac:dyDescent="0.2">
      <c r="A580" s="52" t="s">
        <v>84</v>
      </c>
      <c r="B580" s="38"/>
      <c r="C580" s="58" t="e">
        <f t="shared" si="11"/>
        <v>#DIV/0!</v>
      </c>
    </row>
    <row r="581" spans="1:3" ht="15" x14ac:dyDescent="0.2">
      <c r="A581" s="51" t="s">
        <v>85</v>
      </c>
      <c r="B581" s="39"/>
      <c r="C581" s="58" t="e">
        <f t="shared" si="11"/>
        <v>#DIV/0!</v>
      </c>
    </row>
    <row r="582" spans="1:3" ht="15" x14ac:dyDescent="0.2">
      <c r="A582" s="50" t="s">
        <v>132</v>
      </c>
      <c r="B582" s="38"/>
      <c r="C582" s="58" t="e">
        <f t="shared" si="11"/>
        <v>#DIV/0!</v>
      </c>
    </row>
    <row r="583" spans="1:3" ht="15" x14ac:dyDescent="0.25">
      <c r="A583" s="50" t="s">
        <v>133</v>
      </c>
      <c r="B583" s="71"/>
      <c r="C583" s="58" t="e">
        <f t="shared" si="11"/>
        <v>#DIV/0!</v>
      </c>
    </row>
    <row r="584" spans="1:3" ht="15.75" thickBot="1" x14ac:dyDescent="0.3">
      <c r="A584" s="53" t="s">
        <v>198</v>
      </c>
      <c r="B584" s="62"/>
      <c r="C584" s="63" t="e">
        <f t="shared" si="11"/>
        <v>#DIV/0!</v>
      </c>
    </row>
    <row r="585" spans="1:3" ht="16.5" thickBot="1" x14ac:dyDescent="0.3">
      <c r="A585" s="222" t="s">
        <v>170</v>
      </c>
      <c r="B585" s="223">
        <f>SUM(B493:B584)</f>
        <v>0</v>
      </c>
      <c r="C585" s="73"/>
    </row>
    <row r="586" spans="1:3" ht="15" thickBot="1" x14ac:dyDescent="0.25">
      <c r="B586" s="41"/>
      <c r="C586" s="40"/>
    </row>
    <row r="587" spans="1:3" ht="16.5" customHeight="1" thickBot="1" x14ac:dyDescent="0.3">
      <c r="A587" s="211" t="s">
        <v>10</v>
      </c>
      <c r="B587" s="267" t="s">
        <v>171</v>
      </c>
      <c r="C587" s="268"/>
    </row>
    <row r="588" spans="1:3" ht="15.75" thickBot="1" x14ac:dyDescent="0.25">
      <c r="A588" s="43" t="s">
        <v>53</v>
      </c>
      <c r="B588" s="44" t="s">
        <v>90</v>
      </c>
      <c r="C588" s="44" t="s">
        <v>91</v>
      </c>
    </row>
    <row r="589" spans="1:3" ht="14.25" x14ac:dyDescent="0.2">
      <c r="A589" s="47" t="s">
        <v>120</v>
      </c>
      <c r="B589" s="37"/>
      <c r="C589" s="45" t="e">
        <f t="shared" ref="C589:C652" si="12">B589/B$681*100</f>
        <v>#DIV/0!</v>
      </c>
    </row>
    <row r="590" spans="1:3" ht="14.25" x14ac:dyDescent="0.2">
      <c r="A590" s="48" t="s">
        <v>121</v>
      </c>
      <c r="B590" s="101"/>
      <c r="C590" s="58" t="e">
        <f t="shared" si="12"/>
        <v>#DIV/0!</v>
      </c>
    </row>
    <row r="591" spans="1:3" ht="14.25" x14ac:dyDescent="0.2">
      <c r="A591" s="48" t="s">
        <v>122</v>
      </c>
      <c r="B591" s="101"/>
      <c r="C591" s="58" t="e">
        <f t="shared" si="12"/>
        <v>#DIV/0!</v>
      </c>
    </row>
    <row r="592" spans="1:3" ht="14.25" x14ac:dyDescent="0.2">
      <c r="A592" s="48" t="s">
        <v>56</v>
      </c>
      <c r="B592" s="101"/>
      <c r="C592" s="58" t="e">
        <f t="shared" si="12"/>
        <v>#DIV/0!</v>
      </c>
    </row>
    <row r="593" spans="1:3" ht="14.25" x14ac:dyDescent="0.2">
      <c r="A593" s="48" t="s">
        <v>57</v>
      </c>
      <c r="B593" s="101"/>
      <c r="C593" s="58" t="e">
        <f t="shared" si="12"/>
        <v>#DIV/0!</v>
      </c>
    </row>
    <row r="594" spans="1:3" ht="14.25" x14ac:dyDescent="0.2">
      <c r="A594" s="48" t="s">
        <v>58</v>
      </c>
      <c r="B594" s="101"/>
      <c r="C594" s="58" t="e">
        <f t="shared" si="12"/>
        <v>#DIV/0!</v>
      </c>
    </row>
    <row r="595" spans="1:3" ht="14.25" x14ac:dyDescent="0.2">
      <c r="A595" s="48" t="s">
        <v>59</v>
      </c>
      <c r="B595" s="101"/>
      <c r="C595" s="58" t="e">
        <f t="shared" si="12"/>
        <v>#DIV/0!</v>
      </c>
    </row>
    <row r="596" spans="1:3" ht="14.25" x14ac:dyDescent="0.2">
      <c r="A596" s="48" t="s">
        <v>60</v>
      </c>
      <c r="B596" s="101"/>
      <c r="C596" s="58" t="e">
        <f t="shared" si="12"/>
        <v>#DIV/0!</v>
      </c>
    </row>
    <row r="597" spans="1:3" ht="14.25" x14ac:dyDescent="0.2">
      <c r="A597" s="48" t="s">
        <v>123</v>
      </c>
      <c r="B597" s="38"/>
      <c r="C597" s="58" t="e">
        <f t="shared" si="12"/>
        <v>#DIV/0!</v>
      </c>
    </row>
    <row r="598" spans="1:3" ht="15" x14ac:dyDescent="0.2">
      <c r="A598" s="48" t="s">
        <v>189</v>
      </c>
      <c r="B598" s="38"/>
      <c r="C598" s="58" t="e">
        <f t="shared" si="12"/>
        <v>#DIV/0!</v>
      </c>
    </row>
    <row r="599" spans="1:3" ht="15" x14ac:dyDescent="0.25">
      <c r="A599" s="102" t="s">
        <v>190</v>
      </c>
      <c r="B599" s="38"/>
      <c r="C599" s="58" t="e">
        <f t="shared" si="12"/>
        <v>#DIV/0!</v>
      </c>
    </row>
    <row r="600" spans="1:3" ht="15" x14ac:dyDescent="0.25">
      <c r="A600" s="102" t="s">
        <v>191</v>
      </c>
      <c r="B600" s="38"/>
      <c r="C600" s="58" t="e">
        <f t="shared" si="12"/>
        <v>#DIV/0!</v>
      </c>
    </row>
    <row r="601" spans="1:3" ht="15" x14ac:dyDescent="0.2">
      <c r="A601" s="48" t="s">
        <v>179</v>
      </c>
      <c r="B601" s="38"/>
      <c r="C601" s="58" t="e">
        <f t="shared" si="12"/>
        <v>#DIV/0!</v>
      </c>
    </row>
    <row r="602" spans="1:3" ht="15" x14ac:dyDescent="0.2">
      <c r="A602" s="48" t="s">
        <v>180</v>
      </c>
      <c r="B602" s="38"/>
      <c r="C602" s="58" t="e">
        <f t="shared" si="12"/>
        <v>#DIV/0!</v>
      </c>
    </row>
    <row r="603" spans="1:3" ht="15" x14ac:dyDescent="0.2">
      <c r="A603" s="48" t="s">
        <v>54</v>
      </c>
      <c r="B603" s="38"/>
      <c r="C603" s="58" t="e">
        <f t="shared" si="12"/>
        <v>#DIV/0!</v>
      </c>
    </row>
    <row r="604" spans="1:3" ht="15" x14ac:dyDescent="0.2">
      <c r="A604" s="48" t="s">
        <v>55</v>
      </c>
      <c r="B604" s="38"/>
      <c r="C604" s="58" t="e">
        <f t="shared" si="12"/>
        <v>#DIV/0!</v>
      </c>
    </row>
    <row r="605" spans="1:3" ht="15" x14ac:dyDescent="0.2">
      <c r="A605" s="49" t="s">
        <v>142</v>
      </c>
      <c r="B605" s="38"/>
      <c r="C605" s="58" t="e">
        <f t="shared" si="12"/>
        <v>#DIV/0!</v>
      </c>
    </row>
    <row r="606" spans="1:3" ht="15" x14ac:dyDescent="0.2">
      <c r="A606" s="48" t="s">
        <v>124</v>
      </c>
      <c r="B606" s="38"/>
      <c r="C606" s="58" t="e">
        <f t="shared" si="12"/>
        <v>#DIV/0!</v>
      </c>
    </row>
    <row r="607" spans="1:3" ht="15" x14ac:dyDescent="0.2">
      <c r="A607" s="103" t="s">
        <v>125</v>
      </c>
      <c r="B607" s="38"/>
      <c r="C607" s="58" t="e">
        <f t="shared" si="12"/>
        <v>#DIV/0!</v>
      </c>
    </row>
    <row r="608" spans="1:3" ht="15" x14ac:dyDescent="0.2">
      <c r="A608" s="103" t="s">
        <v>126</v>
      </c>
      <c r="B608" s="38"/>
      <c r="C608" s="58" t="e">
        <f t="shared" si="12"/>
        <v>#DIV/0!</v>
      </c>
    </row>
    <row r="609" spans="1:3" ht="15" x14ac:dyDescent="0.2">
      <c r="A609" s="50" t="s">
        <v>127</v>
      </c>
      <c r="B609" s="38"/>
      <c r="C609" s="58" t="e">
        <f t="shared" si="12"/>
        <v>#DIV/0!</v>
      </c>
    </row>
    <row r="610" spans="1:3" ht="15" x14ac:dyDescent="0.25">
      <c r="A610" s="102" t="s">
        <v>61</v>
      </c>
      <c r="B610" s="38"/>
      <c r="C610" s="58" t="e">
        <f t="shared" si="12"/>
        <v>#DIV/0!</v>
      </c>
    </row>
    <row r="611" spans="1:3" ht="15" x14ac:dyDescent="0.25">
      <c r="A611" s="102" t="s">
        <v>62</v>
      </c>
      <c r="B611" s="38"/>
      <c r="C611" s="58" t="e">
        <f t="shared" si="12"/>
        <v>#DIV/0!</v>
      </c>
    </row>
    <row r="612" spans="1:3" ht="15" x14ac:dyDescent="0.25">
      <c r="A612" s="102" t="s">
        <v>63</v>
      </c>
      <c r="B612" s="38"/>
      <c r="C612" s="58" t="e">
        <f t="shared" si="12"/>
        <v>#DIV/0!</v>
      </c>
    </row>
    <row r="613" spans="1:3" ht="15" x14ac:dyDescent="0.25">
      <c r="A613" s="102" t="s">
        <v>128</v>
      </c>
      <c r="B613" s="38"/>
      <c r="C613" s="58" t="e">
        <f t="shared" si="12"/>
        <v>#DIV/0!</v>
      </c>
    </row>
    <row r="614" spans="1:3" ht="15" x14ac:dyDescent="0.25">
      <c r="A614" s="102" t="s">
        <v>129</v>
      </c>
      <c r="B614" s="38"/>
      <c r="C614" s="58" t="e">
        <f t="shared" si="12"/>
        <v>#DIV/0!</v>
      </c>
    </row>
    <row r="615" spans="1:3" ht="15" x14ac:dyDescent="0.25">
      <c r="A615" s="102" t="s">
        <v>181</v>
      </c>
      <c r="B615" s="38"/>
      <c r="C615" s="58" t="e">
        <f t="shared" si="12"/>
        <v>#DIV/0!</v>
      </c>
    </row>
    <row r="616" spans="1:3" ht="15" x14ac:dyDescent="0.25">
      <c r="A616" s="102" t="s">
        <v>182</v>
      </c>
      <c r="B616" s="38"/>
      <c r="C616" s="58" t="e">
        <f t="shared" si="12"/>
        <v>#DIV/0!</v>
      </c>
    </row>
    <row r="617" spans="1:3" ht="15" x14ac:dyDescent="0.2">
      <c r="A617" s="48" t="s">
        <v>64</v>
      </c>
      <c r="B617" s="38"/>
      <c r="C617" s="58" t="e">
        <f t="shared" si="12"/>
        <v>#DIV/0!</v>
      </c>
    </row>
    <row r="618" spans="1:3" ht="15" x14ac:dyDescent="0.2">
      <c r="A618" s="48" t="s">
        <v>65</v>
      </c>
      <c r="B618" s="38"/>
      <c r="C618" s="58" t="e">
        <f t="shared" si="12"/>
        <v>#DIV/0!</v>
      </c>
    </row>
    <row r="619" spans="1:3" ht="15" x14ac:dyDescent="0.2">
      <c r="A619" s="48" t="s">
        <v>66</v>
      </c>
      <c r="B619" s="38"/>
      <c r="C619" s="58" t="e">
        <f t="shared" si="12"/>
        <v>#DIV/0!</v>
      </c>
    </row>
    <row r="620" spans="1:3" ht="15" x14ac:dyDescent="0.2">
      <c r="A620" s="48" t="s">
        <v>67</v>
      </c>
      <c r="B620" s="38"/>
      <c r="C620" s="58" t="e">
        <f t="shared" si="12"/>
        <v>#DIV/0!</v>
      </c>
    </row>
    <row r="621" spans="1:3" ht="15" x14ac:dyDescent="0.2">
      <c r="A621" s="48" t="s">
        <v>130</v>
      </c>
      <c r="B621" s="38"/>
      <c r="C621" s="58" t="e">
        <f t="shared" si="12"/>
        <v>#DIV/0!</v>
      </c>
    </row>
    <row r="622" spans="1:3" ht="15" x14ac:dyDescent="0.2">
      <c r="A622" s="48" t="s">
        <v>131</v>
      </c>
      <c r="B622" s="38"/>
      <c r="C622" s="58" t="e">
        <f t="shared" si="12"/>
        <v>#DIV/0!</v>
      </c>
    </row>
    <row r="623" spans="1:3" ht="15" x14ac:dyDescent="0.2">
      <c r="A623" s="48" t="s">
        <v>68</v>
      </c>
      <c r="B623" s="38"/>
      <c r="C623" s="58" t="e">
        <f t="shared" si="12"/>
        <v>#DIV/0!</v>
      </c>
    </row>
    <row r="624" spans="1:3" ht="15" x14ac:dyDescent="0.2">
      <c r="A624" s="48" t="s">
        <v>69</v>
      </c>
      <c r="B624" s="38"/>
      <c r="C624" s="58" t="e">
        <f t="shared" si="12"/>
        <v>#DIV/0!</v>
      </c>
    </row>
    <row r="625" spans="1:3" ht="15" x14ac:dyDescent="0.2">
      <c r="A625" s="48" t="s">
        <v>70</v>
      </c>
      <c r="B625" s="38"/>
      <c r="C625" s="58" t="e">
        <f t="shared" si="12"/>
        <v>#DIV/0!</v>
      </c>
    </row>
    <row r="626" spans="1:3" ht="15" x14ac:dyDescent="0.2">
      <c r="A626" s="51" t="s">
        <v>71</v>
      </c>
      <c r="B626" s="38"/>
      <c r="C626" s="58" t="e">
        <f t="shared" si="12"/>
        <v>#DIV/0!</v>
      </c>
    </row>
    <row r="627" spans="1:3" ht="15" x14ac:dyDescent="0.2">
      <c r="A627" s="51" t="s">
        <v>72</v>
      </c>
      <c r="B627" s="38"/>
      <c r="C627" s="58" t="e">
        <f t="shared" si="12"/>
        <v>#DIV/0!</v>
      </c>
    </row>
    <row r="628" spans="1:3" ht="15" x14ac:dyDescent="0.25">
      <c r="A628" s="102" t="s">
        <v>143</v>
      </c>
      <c r="B628" s="38"/>
      <c r="C628" s="58" t="e">
        <f t="shared" si="12"/>
        <v>#DIV/0!</v>
      </c>
    </row>
    <row r="629" spans="1:3" ht="15" x14ac:dyDescent="0.2">
      <c r="A629" s="48" t="s">
        <v>144</v>
      </c>
      <c r="B629" s="38"/>
      <c r="C629" s="58" t="e">
        <f t="shared" si="12"/>
        <v>#DIV/0!</v>
      </c>
    </row>
    <row r="630" spans="1:3" ht="15" x14ac:dyDescent="0.2">
      <c r="A630" s="48" t="s">
        <v>145</v>
      </c>
      <c r="B630" s="38"/>
      <c r="C630" s="58" t="e">
        <f t="shared" si="12"/>
        <v>#DIV/0!</v>
      </c>
    </row>
    <row r="631" spans="1:3" ht="15" x14ac:dyDescent="0.2">
      <c r="A631" s="52" t="s">
        <v>146</v>
      </c>
      <c r="B631" s="38"/>
      <c r="C631" s="58" t="e">
        <f t="shared" si="12"/>
        <v>#DIV/0!</v>
      </c>
    </row>
    <row r="632" spans="1:3" ht="15" x14ac:dyDescent="0.2">
      <c r="A632" s="52" t="s">
        <v>147</v>
      </c>
      <c r="B632" s="38"/>
      <c r="C632" s="58" t="e">
        <f t="shared" si="12"/>
        <v>#DIV/0!</v>
      </c>
    </row>
    <row r="633" spans="1:3" ht="15" x14ac:dyDescent="0.2">
      <c r="A633" s="51" t="s">
        <v>148</v>
      </c>
      <c r="B633" s="38"/>
      <c r="C633" s="58" t="e">
        <f t="shared" si="12"/>
        <v>#DIV/0!</v>
      </c>
    </row>
    <row r="634" spans="1:3" ht="15" x14ac:dyDescent="0.2">
      <c r="A634" s="51" t="s">
        <v>149</v>
      </c>
      <c r="B634" s="38"/>
      <c r="C634" s="58" t="e">
        <f t="shared" si="12"/>
        <v>#DIV/0!</v>
      </c>
    </row>
    <row r="635" spans="1:3" ht="15" x14ac:dyDescent="0.2">
      <c r="A635" s="52" t="s">
        <v>150</v>
      </c>
      <c r="B635" s="38"/>
      <c r="C635" s="58" t="e">
        <f t="shared" si="12"/>
        <v>#DIV/0!</v>
      </c>
    </row>
    <row r="636" spans="1:3" ht="15" x14ac:dyDescent="0.2">
      <c r="A636" s="52" t="s">
        <v>151</v>
      </c>
      <c r="B636" s="38"/>
      <c r="C636" s="58" t="e">
        <f t="shared" si="12"/>
        <v>#DIV/0!</v>
      </c>
    </row>
    <row r="637" spans="1:3" ht="15" x14ac:dyDescent="0.2">
      <c r="A637" s="48" t="s">
        <v>152</v>
      </c>
      <c r="B637" s="38"/>
      <c r="C637" s="58" t="e">
        <f t="shared" si="12"/>
        <v>#DIV/0!</v>
      </c>
    </row>
    <row r="638" spans="1:3" ht="15" x14ac:dyDescent="0.2">
      <c r="A638" s="48" t="s">
        <v>153</v>
      </c>
      <c r="B638" s="38"/>
      <c r="C638" s="58" t="e">
        <f t="shared" si="12"/>
        <v>#DIV/0!</v>
      </c>
    </row>
    <row r="639" spans="1:3" ht="15" x14ac:dyDescent="0.2">
      <c r="A639" s="48" t="s">
        <v>154</v>
      </c>
      <c r="B639" s="38"/>
      <c r="C639" s="58" t="e">
        <f t="shared" si="12"/>
        <v>#DIV/0!</v>
      </c>
    </row>
    <row r="640" spans="1:3" ht="15" x14ac:dyDescent="0.2">
      <c r="A640" s="49" t="s">
        <v>155</v>
      </c>
      <c r="B640" s="38"/>
      <c r="C640" s="58" t="e">
        <f t="shared" si="12"/>
        <v>#DIV/0!</v>
      </c>
    </row>
    <row r="641" spans="1:3" ht="15" x14ac:dyDescent="0.2">
      <c r="A641" s="51" t="s">
        <v>156</v>
      </c>
      <c r="B641" s="38"/>
      <c r="C641" s="58" t="e">
        <f t="shared" si="12"/>
        <v>#DIV/0!</v>
      </c>
    </row>
    <row r="642" spans="1:3" ht="15" x14ac:dyDescent="0.2">
      <c r="A642" s="48" t="s">
        <v>157</v>
      </c>
      <c r="B642" s="38"/>
      <c r="C642" s="58" t="e">
        <f t="shared" si="12"/>
        <v>#DIV/0!</v>
      </c>
    </row>
    <row r="643" spans="1:3" ht="13.5" customHeight="1" x14ac:dyDescent="0.2">
      <c r="A643" s="48" t="s">
        <v>158</v>
      </c>
      <c r="B643" s="38"/>
      <c r="C643" s="58" t="e">
        <f t="shared" si="12"/>
        <v>#DIV/0!</v>
      </c>
    </row>
    <row r="644" spans="1:3" ht="15" x14ac:dyDescent="0.2">
      <c r="A644" s="48" t="s">
        <v>159</v>
      </c>
      <c r="B644" s="38"/>
      <c r="C644" s="58" t="e">
        <f t="shared" si="12"/>
        <v>#DIV/0!</v>
      </c>
    </row>
    <row r="645" spans="1:3" ht="15" x14ac:dyDescent="0.2">
      <c r="A645" s="48" t="s">
        <v>160</v>
      </c>
      <c r="B645" s="38"/>
      <c r="C645" s="58" t="e">
        <f t="shared" si="12"/>
        <v>#DIV/0!</v>
      </c>
    </row>
    <row r="646" spans="1:3" ht="15" x14ac:dyDescent="0.2">
      <c r="A646" s="48" t="s">
        <v>161</v>
      </c>
      <c r="B646" s="38"/>
      <c r="C646" s="58" t="e">
        <f t="shared" si="12"/>
        <v>#DIV/0!</v>
      </c>
    </row>
    <row r="647" spans="1:3" ht="15" x14ac:dyDescent="0.2">
      <c r="A647" s="49" t="s">
        <v>162</v>
      </c>
      <c r="B647" s="38"/>
      <c r="C647" s="58" t="e">
        <f t="shared" si="12"/>
        <v>#DIV/0!</v>
      </c>
    </row>
    <row r="648" spans="1:3" ht="15" x14ac:dyDescent="0.2">
      <c r="A648" s="51" t="s">
        <v>163</v>
      </c>
      <c r="B648" s="38"/>
      <c r="C648" s="58" t="e">
        <f t="shared" si="12"/>
        <v>#DIV/0!</v>
      </c>
    </row>
    <row r="649" spans="1:3" ht="15" x14ac:dyDescent="0.2">
      <c r="A649" s="48" t="s">
        <v>164</v>
      </c>
      <c r="B649" s="38"/>
      <c r="C649" s="58" t="e">
        <f t="shared" si="12"/>
        <v>#DIV/0!</v>
      </c>
    </row>
    <row r="650" spans="1:3" ht="15" x14ac:dyDescent="0.2">
      <c r="A650" s="48" t="s">
        <v>165</v>
      </c>
      <c r="B650" s="38"/>
      <c r="C650" s="58" t="e">
        <f t="shared" si="12"/>
        <v>#DIV/0!</v>
      </c>
    </row>
    <row r="651" spans="1:3" ht="15" x14ac:dyDescent="0.2">
      <c r="A651" s="100" t="s">
        <v>192</v>
      </c>
      <c r="B651" s="38"/>
      <c r="C651" s="58" t="e">
        <f t="shared" si="12"/>
        <v>#DIV/0!</v>
      </c>
    </row>
    <row r="652" spans="1:3" ht="15" x14ac:dyDescent="0.25">
      <c r="A652" s="102" t="s">
        <v>193</v>
      </c>
      <c r="B652" s="38"/>
      <c r="C652" s="58" t="e">
        <f t="shared" si="12"/>
        <v>#DIV/0!</v>
      </c>
    </row>
    <row r="653" spans="1:3" ht="15" x14ac:dyDescent="0.25">
      <c r="A653" s="102" t="s">
        <v>194</v>
      </c>
      <c r="B653" s="38"/>
      <c r="C653" s="58" t="e">
        <f t="shared" ref="C653:C680" si="13">B653/B$681*100</f>
        <v>#DIV/0!</v>
      </c>
    </row>
    <row r="654" spans="1:3" ht="15" x14ac:dyDescent="0.2">
      <c r="A654" s="48" t="s">
        <v>183</v>
      </c>
      <c r="B654" s="38"/>
      <c r="C654" s="58" t="e">
        <f t="shared" si="13"/>
        <v>#DIV/0!</v>
      </c>
    </row>
    <row r="655" spans="1:3" ht="15" x14ac:dyDescent="0.2">
      <c r="A655" s="48" t="s">
        <v>184</v>
      </c>
      <c r="B655" s="38"/>
      <c r="C655" s="58" t="e">
        <f t="shared" si="13"/>
        <v>#DIV/0!</v>
      </c>
    </row>
    <row r="656" spans="1:3" ht="15" x14ac:dyDescent="0.2">
      <c r="A656" s="100" t="s">
        <v>195</v>
      </c>
      <c r="B656" s="38"/>
      <c r="C656" s="58" t="e">
        <f t="shared" si="13"/>
        <v>#DIV/0!</v>
      </c>
    </row>
    <row r="657" spans="1:3" ht="15" x14ac:dyDescent="0.25">
      <c r="A657" s="102" t="s">
        <v>196</v>
      </c>
      <c r="B657" s="38"/>
      <c r="C657" s="58" t="e">
        <f t="shared" si="13"/>
        <v>#DIV/0!</v>
      </c>
    </row>
    <row r="658" spans="1:3" ht="15" x14ac:dyDescent="0.25">
      <c r="A658" s="102" t="s">
        <v>197</v>
      </c>
      <c r="B658" s="38"/>
      <c r="C658" s="58" t="e">
        <f t="shared" si="13"/>
        <v>#DIV/0!</v>
      </c>
    </row>
    <row r="659" spans="1:3" ht="15" x14ac:dyDescent="0.2">
      <c r="A659" s="48" t="s">
        <v>185</v>
      </c>
      <c r="B659" s="38"/>
      <c r="C659" s="58" t="e">
        <f t="shared" si="13"/>
        <v>#DIV/0!</v>
      </c>
    </row>
    <row r="660" spans="1:3" ht="15" x14ac:dyDescent="0.2">
      <c r="A660" s="48" t="s">
        <v>186</v>
      </c>
      <c r="B660" s="38"/>
      <c r="C660" s="58" t="e">
        <f t="shared" si="13"/>
        <v>#DIV/0!</v>
      </c>
    </row>
    <row r="661" spans="1:3" ht="15" x14ac:dyDescent="0.2">
      <c r="A661" s="48" t="s">
        <v>73</v>
      </c>
      <c r="B661" s="38"/>
      <c r="C661" s="58" t="e">
        <f t="shared" si="13"/>
        <v>#DIV/0!</v>
      </c>
    </row>
    <row r="662" spans="1:3" ht="15" x14ac:dyDescent="0.2">
      <c r="A662" s="48" t="s">
        <v>74</v>
      </c>
      <c r="B662" s="38"/>
      <c r="C662" s="58" t="e">
        <f t="shared" si="13"/>
        <v>#DIV/0!</v>
      </c>
    </row>
    <row r="663" spans="1:3" ht="15" x14ac:dyDescent="0.2">
      <c r="A663" s="49" t="s">
        <v>75</v>
      </c>
      <c r="B663" s="38"/>
      <c r="C663" s="58" t="e">
        <f t="shared" si="13"/>
        <v>#DIV/0!</v>
      </c>
    </row>
    <row r="664" spans="1:3" ht="15" x14ac:dyDescent="0.2">
      <c r="A664" s="49" t="s">
        <v>166</v>
      </c>
      <c r="B664" s="38"/>
      <c r="C664" s="58" t="e">
        <f t="shared" si="13"/>
        <v>#DIV/0!</v>
      </c>
    </row>
    <row r="665" spans="1:3" ht="15" x14ac:dyDescent="0.2">
      <c r="A665" s="49" t="s">
        <v>167</v>
      </c>
      <c r="B665" s="38"/>
      <c r="C665" s="58" t="e">
        <f t="shared" si="13"/>
        <v>#DIV/0!</v>
      </c>
    </row>
    <row r="666" spans="1:3" ht="15" x14ac:dyDescent="0.2">
      <c r="A666" s="48" t="s">
        <v>76</v>
      </c>
      <c r="B666" s="38"/>
      <c r="C666" s="58" t="e">
        <f t="shared" si="13"/>
        <v>#DIV/0!</v>
      </c>
    </row>
    <row r="667" spans="1:3" ht="15" x14ac:dyDescent="0.2">
      <c r="A667" s="48" t="s">
        <v>77</v>
      </c>
      <c r="B667" s="38"/>
      <c r="C667" s="58" t="e">
        <f t="shared" si="13"/>
        <v>#DIV/0!</v>
      </c>
    </row>
    <row r="668" spans="1:3" ht="15" x14ac:dyDescent="0.2">
      <c r="A668" s="48" t="s">
        <v>78</v>
      </c>
      <c r="B668" s="38"/>
      <c r="C668" s="58" t="e">
        <f t="shared" si="13"/>
        <v>#DIV/0!</v>
      </c>
    </row>
    <row r="669" spans="1:3" ht="15" x14ac:dyDescent="0.2">
      <c r="A669" s="48" t="s">
        <v>79</v>
      </c>
      <c r="B669" s="38"/>
      <c r="C669" s="58" t="e">
        <f t="shared" si="13"/>
        <v>#DIV/0!</v>
      </c>
    </row>
    <row r="670" spans="1:3" ht="15" x14ac:dyDescent="0.2">
      <c r="A670" s="48" t="s">
        <v>187</v>
      </c>
      <c r="B670" s="38"/>
      <c r="C670" s="58" t="e">
        <f t="shared" si="13"/>
        <v>#DIV/0!</v>
      </c>
    </row>
    <row r="671" spans="1:3" ht="15" x14ac:dyDescent="0.2">
      <c r="A671" s="48" t="s">
        <v>188</v>
      </c>
      <c r="B671" s="38"/>
      <c r="C671" s="58" t="e">
        <f t="shared" si="13"/>
        <v>#DIV/0!</v>
      </c>
    </row>
    <row r="672" spans="1:3" ht="15" x14ac:dyDescent="0.2">
      <c r="A672" s="48" t="s">
        <v>80</v>
      </c>
      <c r="B672" s="61"/>
      <c r="C672" s="58" t="e">
        <f t="shared" si="13"/>
        <v>#DIV/0!</v>
      </c>
    </row>
    <row r="673" spans="1:3" ht="15" x14ac:dyDescent="0.2">
      <c r="A673" s="48" t="s">
        <v>81</v>
      </c>
      <c r="B673" s="61"/>
      <c r="C673" s="58" t="e">
        <f t="shared" si="13"/>
        <v>#DIV/0!</v>
      </c>
    </row>
    <row r="674" spans="1:3" ht="15" x14ac:dyDescent="0.2">
      <c r="A674" s="49" t="s">
        <v>82</v>
      </c>
      <c r="B674" s="61"/>
      <c r="C674" s="58" t="e">
        <f t="shared" si="13"/>
        <v>#DIV/0!</v>
      </c>
    </row>
    <row r="675" spans="1:3" ht="15" x14ac:dyDescent="0.2">
      <c r="A675" s="52" t="s">
        <v>83</v>
      </c>
      <c r="B675" s="38"/>
      <c r="C675" s="58" t="e">
        <f t="shared" si="13"/>
        <v>#DIV/0!</v>
      </c>
    </row>
    <row r="676" spans="1:3" ht="15" x14ac:dyDescent="0.2">
      <c r="A676" s="52" t="s">
        <v>84</v>
      </c>
      <c r="B676" s="38"/>
      <c r="C676" s="58" t="e">
        <f t="shared" si="13"/>
        <v>#DIV/0!</v>
      </c>
    </row>
    <row r="677" spans="1:3" ht="15" x14ac:dyDescent="0.2">
      <c r="A677" s="51" t="s">
        <v>85</v>
      </c>
      <c r="B677" s="39"/>
      <c r="C677" s="58" t="e">
        <f t="shared" si="13"/>
        <v>#DIV/0!</v>
      </c>
    </row>
    <row r="678" spans="1:3" ht="15" x14ac:dyDescent="0.2">
      <c r="A678" s="50" t="s">
        <v>132</v>
      </c>
      <c r="B678" s="38"/>
      <c r="C678" s="58" t="e">
        <f t="shared" si="13"/>
        <v>#DIV/0!</v>
      </c>
    </row>
    <row r="679" spans="1:3" ht="15" x14ac:dyDescent="0.25">
      <c r="A679" s="50" t="s">
        <v>133</v>
      </c>
      <c r="B679" s="71"/>
      <c r="C679" s="58" t="e">
        <f t="shared" si="13"/>
        <v>#DIV/0!</v>
      </c>
    </row>
    <row r="680" spans="1:3" ht="15.75" thickBot="1" x14ac:dyDescent="0.3">
      <c r="A680" s="53" t="s">
        <v>198</v>
      </c>
      <c r="B680" s="62"/>
      <c r="C680" s="63" t="e">
        <f t="shared" si="13"/>
        <v>#DIV/0!</v>
      </c>
    </row>
    <row r="681" spans="1:3" ht="16.5" thickBot="1" x14ac:dyDescent="0.3">
      <c r="A681" s="222" t="s">
        <v>170</v>
      </c>
      <c r="B681" s="223">
        <f>SUM(B589:B680)</f>
        <v>0</v>
      </c>
      <c r="C681" s="73"/>
    </row>
    <row r="682" spans="1:3" ht="15" thickBot="1" x14ac:dyDescent="0.25">
      <c r="B682" s="41"/>
      <c r="C682" s="40"/>
    </row>
    <row r="683" spans="1:3" ht="16.5" customHeight="1" thickBot="1" x14ac:dyDescent="0.3">
      <c r="A683" s="211" t="s">
        <v>11</v>
      </c>
      <c r="B683" s="267" t="s">
        <v>171</v>
      </c>
      <c r="C683" s="268"/>
    </row>
    <row r="684" spans="1:3" ht="15.75" thickBot="1" x14ac:dyDescent="0.25">
      <c r="A684" s="43" t="s">
        <v>53</v>
      </c>
      <c r="B684" s="44" t="s">
        <v>90</v>
      </c>
      <c r="C684" s="44" t="s">
        <v>91</v>
      </c>
    </row>
    <row r="685" spans="1:3" ht="14.25" x14ac:dyDescent="0.2">
      <c r="A685" s="47" t="s">
        <v>120</v>
      </c>
      <c r="B685" s="37"/>
      <c r="C685" s="45" t="e">
        <f t="shared" ref="C685:C748" si="14">B685/B$777*100</f>
        <v>#DIV/0!</v>
      </c>
    </row>
    <row r="686" spans="1:3" ht="14.25" x14ac:dyDescent="0.2">
      <c r="A686" s="48" t="s">
        <v>121</v>
      </c>
      <c r="B686" s="101"/>
      <c r="C686" s="58" t="e">
        <f t="shared" si="14"/>
        <v>#DIV/0!</v>
      </c>
    </row>
    <row r="687" spans="1:3" ht="14.25" x14ac:dyDescent="0.2">
      <c r="A687" s="48" t="s">
        <v>122</v>
      </c>
      <c r="B687" s="101"/>
      <c r="C687" s="58" t="e">
        <f t="shared" si="14"/>
        <v>#DIV/0!</v>
      </c>
    </row>
    <row r="688" spans="1:3" ht="14.25" x14ac:dyDescent="0.2">
      <c r="A688" s="48" t="s">
        <v>56</v>
      </c>
      <c r="B688" s="101"/>
      <c r="C688" s="58" t="e">
        <f t="shared" si="14"/>
        <v>#DIV/0!</v>
      </c>
    </row>
    <row r="689" spans="1:3" ht="14.25" x14ac:dyDescent="0.2">
      <c r="A689" s="48" t="s">
        <v>57</v>
      </c>
      <c r="B689" s="101"/>
      <c r="C689" s="58" t="e">
        <f t="shared" si="14"/>
        <v>#DIV/0!</v>
      </c>
    </row>
    <row r="690" spans="1:3" ht="14.25" x14ac:dyDescent="0.2">
      <c r="A690" s="48" t="s">
        <v>58</v>
      </c>
      <c r="B690" s="101"/>
      <c r="C690" s="58" t="e">
        <f t="shared" si="14"/>
        <v>#DIV/0!</v>
      </c>
    </row>
    <row r="691" spans="1:3" ht="14.25" x14ac:dyDescent="0.2">
      <c r="A691" s="48" t="s">
        <v>59</v>
      </c>
      <c r="B691" s="101"/>
      <c r="C691" s="58" t="e">
        <f t="shared" si="14"/>
        <v>#DIV/0!</v>
      </c>
    </row>
    <row r="692" spans="1:3" ht="14.25" x14ac:dyDescent="0.2">
      <c r="A692" s="48" t="s">
        <v>60</v>
      </c>
      <c r="B692" s="101"/>
      <c r="C692" s="58" t="e">
        <f t="shared" si="14"/>
        <v>#DIV/0!</v>
      </c>
    </row>
    <row r="693" spans="1:3" ht="14.25" x14ac:dyDescent="0.2">
      <c r="A693" s="48" t="s">
        <v>123</v>
      </c>
      <c r="B693" s="38"/>
      <c r="C693" s="58" t="e">
        <f t="shared" si="14"/>
        <v>#DIV/0!</v>
      </c>
    </row>
    <row r="694" spans="1:3" ht="15" x14ac:dyDescent="0.2">
      <c r="A694" s="48" t="s">
        <v>189</v>
      </c>
      <c r="B694" s="38"/>
      <c r="C694" s="58" t="e">
        <f t="shared" si="14"/>
        <v>#DIV/0!</v>
      </c>
    </row>
    <row r="695" spans="1:3" ht="15" x14ac:dyDescent="0.25">
      <c r="A695" s="102" t="s">
        <v>190</v>
      </c>
      <c r="B695" s="38"/>
      <c r="C695" s="58" t="e">
        <f t="shared" si="14"/>
        <v>#DIV/0!</v>
      </c>
    </row>
    <row r="696" spans="1:3" ht="15" x14ac:dyDescent="0.25">
      <c r="A696" s="102" t="s">
        <v>191</v>
      </c>
      <c r="B696" s="38"/>
      <c r="C696" s="58" t="e">
        <f t="shared" si="14"/>
        <v>#DIV/0!</v>
      </c>
    </row>
    <row r="697" spans="1:3" ht="15" x14ac:dyDescent="0.2">
      <c r="A697" s="48" t="s">
        <v>179</v>
      </c>
      <c r="B697" s="38"/>
      <c r="C697" s="58" t="e">
        <f t="shared" si="14"/>
        <v>#DIV/0!</v>
      </c>
    </row>
    <row r="698" spans="1:3" ht="15" x14ac:dyDescent="0.2">
      <c r="A698" s="48" t="s">
        <v>180</v>
      </c>
      <c r="B698" s="38"/>
      <c r="C698" s="58" t="e">
        <f t="shared" si="14"/>
        <v>#DIV/0!</v>
      </c>
    </row>
    <row r="699" spans="1:3" ht="15" x14ac:dyDescent="0.2">
      <c r="A699" s="48" t="s">
        <v>54</v>
      </c>
      <c r="B699" s="38"/>
      <c r="C699" s="58" t="e">
        <f t="shared" si="14"/>
        <v>#DIV/0!</v>
      </c>
    </row>
    <row r="700" spans="1:3" ht="15" x14ac:dyDescent="0.2">
      <c r="A700" s="48" t="s">
        <v>55</v>
      </c>
      <c r="B700" s="38"/>
      <c r="C700" s="58" t="e">
        <f t="shared" si="14"/>
        <v>#DIV/0!</v>
      </c>
    </row>
    <row r="701" spans="1:3" ht="15" x14ac:dyDescent="0.2">
      <c r="A701" s="49" t="s">
        <v>142</v>
      </c>
      <c r="B701" s="38"/>
      <c r="C701" s="58" t="e">
        <f t="shared" si="14"/>
        <v>#DIV/0!</v>
      </c>
    </row>
    <row r="702" spans="1:3" ht="15" x14ac:dyDescent="0.2">
      <c r="A702" s="48" t="s">
        <v>124</v>
      </c>
      <c r="B702" s="38"/>
      <c r="C702" s="58" t="e">
        <f t="shared" si="14"/>
        <v>#DIV/0!</v>
      </c>
    </row>
    <row r="703" spans="1:3" ht="15" x14ac:dyDescent="0.2">
      <c r="A703" s="103" t="s">
        <v>125</v>
      </c>
      <c r="B703" s="38"/>
      <c r="C703" s="58" t="e">
        <f t="shared" si="14"/>
        <v>#DIV/0!</v>
      </c>
    </row>
    <row r="704" spans="1:3" ht="15" x14ac:dyDescent="0.2">
      <c r="A704" s="103" t="s">
        <v>126</v>
      </c>
      <c r="B704" s="38"/>
      <c r="C704" s="58" t="e">
        <f t="shared" si="14"/>
        <v>#DIV/0!</v>
      </c>
    </row>
    <row r="705" spans="1:3" ht="15" x14ac:dyDescent="0.2">
      <c r="A705" s="50" t="s">
        <v>127</v>
      </c>
      <c r="B705" s="38"/>
      <c r="C705" s="58" t="e">
        <f t="shared" si="14"/>
        <v>#DIV/0!</v>
      </c>
    </row>
    <row r="706" spans="1:3" ht="15" x14ac:dyDescent="0.25">
      <c r="A706" s="102" t="s">
        <v>61</v>
      </c>
      <c r="B706" s="38"/>
      <c r="C706" s="58" t="e">
        <f t="shared" si="14"/>
        <v>#DIV/0!</v>
      </c>
    </row>
    <row r="707" spans="1:3" ht="15" x14ac:dyDescent="0.25">
      <c r="A707" s="102" t="s">
        <v>62</v>
      </c>
      <c r="B707" s="38"/>
      <c r="C707" s="58" t="e">
        <f t="shared" si="14"/>
        <v>#DIV/0!</v>
      </c>
    </row>
    <row r="708" spans="1:3" ht="15" x14ac:dyDescent="0.25">
      <c r="A708" s="102" t="s">
        <v>63</v>
      </c>
      <c r="B708" s="38"/>
      <c r="C708" s="58" t="e">
        <f t="shared" si="14"/>
        <v>#DIV/0!</v>
      </c>
    </row>
    <row r="709" spans="1:3" ht="15" x14ac:dyDescent="0.25">
      <c r="A709" s="102" t="s">
        <v>128</v>
      </c>
      <c r="B709" s="38"/>
      <c r="C709" s="58" t="e">
        <f t="shared" si="14"/>
        <v>#DIV/0!</v>
      </c>
    </row>
    <row r="710" spans="1:3" ht="15" x14ac:dyDescent="0.25">
      <c r="A710" s="102" t="s">
        <v>129</v>
      </c>
      <c r="B710" s="38"/>
      <c r="C710" s="58" t="e">
        <f t="shared" si="14"/>
        <v>#DIV/0!</v>
      </c>
    </row>
    <row r="711" spans="1:3" ht="15" x14ac:dyDescent="0.25">
      <c r="A711" s="102" t="s">
        <v>181</v>
      </c>
      <c r="B711" s="38"/>
      <c r="C711" s="58" t="e">
        <f t="shared" si="14"/>
        <v>#DIV/0!</v>
      </c>
    </row>
    <row r="712" spans="1:3" ht="15" x14ac:dyDescent="0.25">
      <c r="A712" s="102" t="s">
        <v>182</v>
      </c>
      <c r="B712" s="38"/>
      <c r="C712" s="58" t="e">
        <f t="shared" si="14"/>
        <v>#DIV/0!</v>
      </c>
    </row>
    <row r="713" spans="1:3" ht="15" x14ac:dyDescent="0.2">
      <c r="A713" s="48" t="s">
        <v>64</v>
      </c>
      <c r="B713" s="38"/>
      <c r="C713" s="58" t="e">
        <f t="shared" si="14"/>
        <v>#DIV/0!</v>
      </c>
    </row>
    <row r="714" spans="1:3" ht="15" x14ac:dyDescent="0.2">
      <c r="A714" s="48" t="s">
        <v>65</v>
      </c>
      <c r="B714" s="38"/>
      <c r="C714" s="58" t="e">
        <f t="shared" si="14"/>
        <v>#DIV/0!</v>
      </c>
    </row>
    <row r="715" spans="1:3" ht="15" x14ac:dyDescent="0.2">
      <c r="A715" s="48" t="s">
        <v>66</v>
      </c>
      <c r="B715" s="38"/>
      <c r="C715" s="58" t="e">
        <f t="shared" si="14"/>
        <v>#DIV/0!</v>
      </c>
    </row>
    <row r="716" spans="1:3" ht="15" x14ac:dyDescent="0.2">
      <c r="A716" s="48" t="s">
        <v>67</v>
      </c>
      <c r="B716" s="38"/>
      <c r="C716" s="58" t="e">
        <f t="shared" si="14"/>
        <v>#DIV/0!</v>
      </c>
    </row>
    <row r="717" spans="1:3" ht="15" x14ac:dyDescent="0.2">
      <c r="A717" s="48" t="s">
        <v>130</v>
      </c>
      <c r="B717" s="38"/>
      <c r="C717" s="58" t="e">
        <f t="shared" si="14"/>
        <v>#DIV/0!</v>
      </c>
    </row>
    <row r="718" spans="1:3" ht="15" x14ac:dyDescent="0.2">
      <c r="A718" s="48" t="s">
        <v>131</v>
      </c>
      <c r="B718" s="38"/>
      <c r="C718" s="58" t="e">
        <f t="shared" si="14"/>
        <v>#DIV/0!</v>
      </c>
    </row>
    <row r="719" spans="1:3" ht="15" x14ac:dyDescent="0.2">
      <c r="A719" s="48" t="s">
        <v>68</v>
      </c>
      <c r="B719" s="38"/>
      <c r="C719" s="58" t="e">
        <f t="shared" si="14"/>
        <v>#DIV/0!</v>
      </c>
    </row>
    <row r="720" spans="1:3" ht="15" x14ac:dyDescent="0.2">
      <c r="A720" s="48" t="s">
        <v>69</v>
      </c>
      <c r="B720" s="38"/>
      <c r="C720" s="58" t="e">
        <f t="shared" si="14"/>
        <v>#DIV/0!</v>
      </c>
    </row>
    <row r="721" spans="1:3" ht="15" x14ac:dyDescent="0.2">
      <c r="A721" s="48" t="s">
        <v>70</v>
      </c>
      <c r="B721" s="38"/>
      <c r="C721" s="58" t="e">
        <f t="shared" si="14"/>
        <v>#DIV/0!</v>
      </c>
    </row>
    <row r="722" spans="1:3" ht="15" x14ac:dyDescent="0.2">
      <c r="A722" s="51" t="s">
        <v>71</v>
      </c>
      <c r="B722" s="38"/>
      <c r="C722" s="58" t="e">
        <f t="shared" si="14"/>
        <v>#DIV/0!</v>
      </c>
    </row>
    <row r="723" spans="1:3" ht="15" x14ac:dyDescent="0.2">
      <c r="A723" s="51" t="s">
        <v>72</v>
      </c>
      <c r="B723" s="38"/>
      <c r="C723" s="58" t="e">
        <f t="shared" si="14"/>
        <v>#DIV/0!</v>
      </c>
    </row>
    <row r="724" spans="1:3" ht="15" x14ac:dyDescent="0.25">
      <c r="A724" s="102" t="s">
        <v>143</v>
      </c>
      <c r="B724" s="38"/>
      <c r="C724" s="58" t="e">
        <f t="shared" si="14"/>
        <v>#DIV/0!</v>
      </c>
    </row>
    <row r="725" spans="1:3" ht="15" x14ac:dyDescent="0.2">
      <c r="A725" s="48" t="s">
        <v>144</v>
      </c>
      <c r="B725" s="38"/>
      <c r="C725" s="58" t="e">
        <f t="shared" si="14"/>
        <v>#DIV/0!</v>
      </c>
    </row>
    <row r="726" spans="1:3" ht="15" x14ac:dyDescent="0.2">
      <c r="A726" s="48" t="s">
        <v>145</v>
      </c>
      <c r="B726" s="38"/>
      <c r="C726" s="58" t="e">
        <f t="shared" si="14"/>
        <v>#DIV/0!</v>
      </c>
    </row>
    <row r="727" spans="1:3" ht="15" x14ac:dyDescent="0.2">
      <c r="A727" s="52" t="s">
        <v>146</v>
      </c>
      <c r="B727" s="38"/>
      <c r="C727" s="58" t="e">
        <f t="shared" si="14"/>
        <v>#DIV/0!</v>
      </c>
    </row>
    <row r="728" spans="1:3" ht="15" x14ac:dyDescent="0.2">
      <c r="A728" s="52" t="s">
        <v>147</v>
      </c>
      <c r="B728" s="38"/>
      <c r="C728" s="58" t="e">
        <f t="shared" si="14"/>
        <v>#DIV/0!</v>
      </c>
    </row>
    <row r="729" spans="1:3" ht="15" x14ac:dyDescent="0.2">
      <c r="A729" s="51" t="s">
        <v>148</v>
      </c>
      <c r="B729" s="38"/>
      <c r="C729" s="58" t="e">
        <f t="shared" si="14"/>
        <v>#DIV/0!</v>
      </c>
    </row>
    <row r="730" spans="1:3" ht="15" x14ac:dyDescent="0.2">
      <c r="A730" s="51" t="s">
        <v>149</v>
      </c>
      <c r="B730" s="38"/>
      <c r="C730" s="58" t="e">
        <f t="shared" si="14"/>
        <v>#DIV/0!</v>
      </c>
    </row>
    <row r="731" spans="1:3" ht="15" x14ac:dyDescent="0.2">
      <c r="A731" s="52" t="s">
        <v>150</v>
      </c>
      <c r="B731" s="38"/>
      <c r="C731" s="58" t="e">
        <f t="shared" si="14"/>
        <v>#DIV/0!</v>
      </c>
    </row>
    <row r="732" spans="1:3" ht="15" x14ac:dyDescent="0.2">
      <c r="A732" s="52" t="s">
        <v>151</v>
      </c>
      <c r="B732" s="38"/>
      <c r="C732" s="58" t="e">
        <f t="shared" si="14"/>
        <v>#DIV/0!</v>
      </c>
    </row>
    <row r="733" spans="1:3" ht="15" x14ac:dyDescent="0.2">
      <c r="A733" s="48" t="s">
        <v>152</v>
      </c>
      <c r="B733" s="38"/>
      <c r="C733" s="58" t="e">
        <f t="shared" si="14"/>
        <v>#DIV/0!</v>
      </c>
    </row>
    <row r="734" spans="1:3" ht="15" x14ac:dyDescent="0.2">
      <c r="A734" s="48" t="s">
        <v>153</v>
      </c>
      <c r="B734" s="38"/>
      <c r="C734" s="58" t="e">
        <f t="shared" si="14"/>
        <v>#DIV/0!</v>
      </c>
    </row>
    <row r="735" spans="1:3" ht="15" x14ac:dyDescent="0.2">
      <c r="A735" s="48" t="s">
        <v>154</v>
      </c>
      <c r="B735" s="38"/>
      <c r="C735" s="58" t="e">
        <f t="shared" si="14"/>
        <v>#DIV/0!</v>
      </c>
    </row>
    <row r="736" spans="1:3" ht="15" x14ac:dyDescent="0.2">
      <c r="A736" s="49" t="s">
        <v>155</v>
      </c>
      <c r="B736" s="38"/>
      <c r="C736" s="58" t="e">
        <f t="shared" si="14"/>
        <v>#DIV/0!</v>
      </c>
    </row>
    <row r="737" spans="1:3" ht="15" x14ac:dyDescent="0.2">
      <c r="A737" s="51" t="s">
        <v>156</v>
      </c>
      <c r="B737" s="38"/>
      <c r="C737" s="58" t="e">
        <f t="shared" si="14"/>
        <v>#DIV/0!</v>
      </c>
    </row>
    <row r="738" spans="1:3" ht="15" x14ac:dyDescent="0.2">
      <c r="A738" s="48" t="s">
        <v>157</v>
      </c>
      <c r="B738" s="38"/>
      <c r="C738" s="58" t="e">
        <f t="shared" si="14"/>
        <v>#DIV/0!</v>
      </c>
    </row>
    <row r="739" spans="1:3" ht="13.5" customHeight="1" x14ac:dyDescent="0.2">
      <c r="A739" s="48" t="s">
        <v>158</v>
      </c>
      <c r="B739" s="38"/>
      <c r="C739" s="58" t="e">
        <f t="shared" si="14"/>
        <v>#DIV/0!</v>
      </c>
    </row>
    <row r="740" spans="1:3" ht="15" x14ac:dyDescent="0.2">
      <c r="A740" s="48" t="s">
        <v>159</v>
      </c>
      <c r="B740" s="38"/>
      <c r="C740" s="58" t="e">
        <f t="shared" si="14"/>
        <v>#DIV/0!</v>
      </c>
    </row>
    <row r="741" spans="1:3" ht="15" x14ac:dyDescent="0.2">
      <c r="A741" s="48" t="s">
        <v>160</v>
      </c>
      <c r="B741" s="38"/>
      <c r="C741" s="58" t="e">
        <f t="shared" si="14"/>
        <v>#DIV/0!</v>
      </c>
    </row>
    <row r="742" spans="1:3" ht="15" x14ac:dyDescent="0.2">
      <c r="A742" s="48" t="s">
        <v>161</v>
      </c>
      <c r="B742" s="38"/>
      <c r="C742" s="58" t="e">
        <f t="shared" si="14"/>
        <v>#DIV/0!</v>
      </c>
    </row>
    <row r="743" spans="1:3" ht="15" x14ac:dyDescent="0.2">
      <c r="A743" s="49" t="s">
        <v>162</v>
      </c>
      <c r="B743" s="38"/>
      <c r="C743" s="58" t="e">
        <f t="shared" si="14"/>
        <v>#DIV/0!</v>
      </c>
    </row>
    <row r="744" spans="1:3" ht="15" x14ac:dyDescent="0.2">
      <c r="A744" s="51" t="s">
        <v>163</v>
      </c>
      <c r="B744" s="38"/>
      <c r="C744" s="58" t="e">
        <f t="shared" si="14"/>
        <v>#DIV/0!</v>
      </c>
    </row>
    <row r="745" spans="1:3" ht="15" x14ac:dyDescent="0.2">
      <c r="A745" s="48" t="s">
        <v>164</v>
      </c>
      <c r="B745" s="38"/>
      <c r="C745" s="58" t="e">
        <f t="shared" si="14"/>
        <v>#DIV/0!</v>
      </c>
    </row>
    <row r="746" spans="1:3" ht="15" x14ac:dyDescent="0.2">
      <c r="A746" s="48" t="s">
        <v>165</v>
      </c>
      <c r="B746" s="38"/>
      <c r="C746" s="58" t="e">
        <f t="shared" si="14"/>
        <v>#DIV/0!</v>
      </c>
    </row>
    <row r="747" spans="1:3" ht="15" x14ac:dyDescent="0.2">
      <c r="A747" s="100" t="s">
        <v>192</v>
      </c>
      <c r="B747" s="38"/>
      <c r="C747" s="58" t="e">
        <f t="shared" si="14"/>
        <v>#DIV/0!</v>
      </c>
    </row>
    <row r="748" spans="1:3" ht="15" x14ac:dyDescent="0.25">
      <c r="A748" s="102" t="s">
        <v>193</v>
      </c>
      <c r="B748" s="38"/>
      <c r="C748" s="58" t="e">
        <f t="shared" si="14"/>
        <v>#DIV/0!</v>
      </c>
    </row>
    <row r="749" spans="1:3" ht="15" x14ac:dyDescent="0.25">
      <c r="A749" s="102" t="s">
        <v>194</v>
      </c>
      <c r="B749" s="38"/>
      <c r="C749" s="58" t="e">
        <f t="shared" ref="C749:C776" si="15">B749/B$777*100</f>
        <v>#DIV/0!</v>
      </c>
    </row>
    <row r="750" spans="1:3" ht="15" x14ac:dyDescent="0.2">
      <c r="A750" s="48" t="s">
        <v>183</v>
      </c>
      <c r="B750" s="38"/>
      <c r="C750" s="58" t="e">
        <f t="shared" si="15"/>
        <v>#DIV/0!</v>
      </c>
    </row>
    <row r="751" spans="1:3" ht="15" x14ac:dyDescent="0.2">
      <c r="A751" s="48" t="s">
        <v>184</v>
      </c>
      <c r="B751" s="38"/>
      <c r="C751" s="58" t="e">
        <f t="shared" si="15"/>
        <v>#DIV/0!</v>
      </c>
    </row>
    <row r="752" spans="1:3" ht="15" x14ac:dyDescent="0.2">
      <c r="A752" s="100" t="s">
        <v>195</v>
      </c>
      <c r="B752" s="38"/>
      <c r="C752" s="58" t="e">
        <f t="shared" si="15"/>
        <v>#DIV/0!</v>
      </c>
    </row>
    <row r="753" spans="1:3" ht="15" x14ac:dyDescent="0.25">
      <c r="A753" s="102" t="s">
        <v>196</v>
      </c>
      <c r="B753" s="38"/>
      <c r="C753" s="58" t="e">
        <f t="shared" si="15"/>
        <v>#DIV/0!</v>
      </c>
    </row>
    <row r="754" spans="1:3" ht="15" x14ac:dyDescent="0.25">
      <c r="A754" s="102" t="s">
        <v>197</v>
      </c>
      <c r="B754" s="38"/>
      <c r="C754" s="58" t="e">
        <f t="shared" si="15"/>
        <v>#DIV/0!</v>
      </c>
    </row>
    <row r="755" spans="1:3" ht="15" x14ac:dyDescent="0.2">
      <c r="A755" s="48" t="s">
        <v>185</v>
      </c>
      <c r="B755" s="38"/>
      <c r="C755" s="58" t="e">
        <f t="shared" si="15"/>
        <v>#DIV/0!</v>
      </c>
    </row>
    <row r="756" spans="1:3" ht="15" x14ac:dyDescent="0.2">
      <c r="A756" s="48" t="s">
        <v>186</v>
      </c>
      <c r="B756" s="38"/>
      <c r="C756" s="58" t="e">
        <f t="shared" si="15"/>
        <v>#DIV/0!</v>
      </c>
    </row>
    <row r="757" spans="1:3" ht="15" x14ac:dyDescent="0.2">
      <c r="A757" s="48" t="s">
        <v>73</v>
      </c>
      <c r="B757" s="38"/>
      <c r="C757" s="58" t="e">
        <f t="shared" si="15"/>
        <v>#DIV/0!</v>
      </c>
    </row>
    <row r="758" spans="1:3" ht="15" x14ac:dyDescent="0.2">
      <c r="A758" s="48" t="s">
        <v>74</v>
      </c>
      <c r="B758" s="38"/>
      <c r="C758" s="58" t="e">
        <f t="shared" si="15"/>
        <v>#DIV/0!</v>
      </c>
    </row>
    <row r="759" spans="1:3" ht="15" x14ac:dyDescent="0.2">
      <c r="A759" s="49" t="s">
        <v>75</v>
      </c>
      <c r="B759" s="38"/>
      <c r="C759" s="58" t="e">
        <f t="shared" si="15"/>
        <v>#DIV/0!</v>
      </c>
    </row>
    <row r="760" spans="1:3" ht="15" x14ac:dyDescent="0.2">
      <c r="A760" s="49" t="s">
        <v>166</v>
      </c>
      <c r="B760" s="38"/>
      <c r="C760" s="58" t="e">
        <f t="shared" si="15"/>
        <v>#DIV/0!</v>
      </c>
    </row>
    <row r="761" spans="1:3" ht="15" x14ac:dyDescent="0.2">
      <c r="A761" s="49" t="s">
        <v>167</v>
      </c>
      <c r="B761" s="38"/>
      <c r="C761" s="58" t="e">
        <f t="shared" si="15"/>
        <v>#DIV/0!</v>
      </c>
    </row>
    <row r="762" spans="1:3" ht="15" x14ac:dyDescent="0.2">
      <c r="A762" s="48" t="s">
        <v>76</v>
      </c>
      <c r="B762" s="38"/>
      <c r="C762" s="58" t="e">
        <f t="shared" si="15"/>
        <v>#DIV/0!</v>
      </c>
    </row>
    <row r="763" spans="1:3" ht="15" x14ac:dyDescent="0.2">
      <c r="A763" s="48" t="s">
        <v>77</v>
      </c>
      <c r="B763" s="38"/>
      <c r="C763" s="58" t="e">
        <f t="shared" si="15"/>
        <v>#DIV/0!</v>
      </c>
    </row>
    <row r="764" spans="1:3" ht="15" x14ac:dyDescent="0.2">
      <c r="A764" s="48" t="s">
        <v>78</v>
      </c>
      <c r="B764" s="38"/>
      <c r="C764" s="58" t="e">
        <f t="shared" si="15"/>
        <v>#DIV/0!</v>
      </c>
    </row>
    <row r="765" spans="1:3" ht="15" x14ac:dyDescent="0.2">
      <c r="A765" s="48" t="s">
        <v>79</v>
      </c>
      <c r="B765" s="38"/>
      <c r="C765" s="58" t="e">
        <f t="shared" si="15"/>
        <v>#DIV/0!</v>
      </c>
    </row>
    <row r="766" spans="1:3" ht="15" x14ac:dyDescent="0.2">
      <c r="A766" s="48" t="s">
        <v>187</v>
      </c>
      <c r="B766" s="38"/>
      <c r="C766" s="58" t="e">
        <f t="shared" si="15"/>
        <v>#DIV/0!</v>
      </c>
    </row>
    <row r="767" spans="1:3" ht="15" x14ac:dyDescent="0.2">
      <c r="A767" s="48" t="s">
        <v>188</v>
      </c>
      <c r="B767" s="38"/>
      <c r="C767" s="58" t="e">
        <f t="shared" si="15"/>
        <v>#DIV/0!</v>
      </c>
    </row>
    <row r="768" spans="1:3" ht="15" x14ac:dyDescent="0.2">
      <c r="A768" s="48" t="s">
        <v>80</v>
      </c>
      <c r="B768" s="61"/>
      <c r="C768" s="58" t="e">
        <f t="shared" si="15"/>
        <v>#DIV/0!</v>
      </c>
    </row>
    <row r="769" spans="1:3" ht="15" x14ac:dyDescent="0.2">
      <c r="A769" s="48" t="s">
        <v>81</v>
      </c>
      <c r="B769" s="61"/>
      <c r="C769" s="58" t="e">
        <f t="shared" si="15"/>
        <v>#DIV/0!</v>
      </c>
    </row>
    <row r="770" spans="1:3" ht="15" x14ac:dyDescent="0.2">
      <c r="A770" s="49" t="s">
        <v>82</v>
      </c>
      <c r="B770" s="61"/>
      <c r="C770" s="58" t="e">
        <f t="shared" si="15"/>
        <v>#DIV/0!</v>
      </c>
    </row>
    <row r="771" spans="1:3" ht="15" x14ac:dyDescent="0.2">
      <c r="A771" s="52" t="s">
        <v>83</v>
      </c>
      <c r="B771" s="38"/>
      <c r="C771" s="58" t="e">
        <f t="shared" si="15"/>
        <v>#DIV/0!</v>
      </c>
    </row>
    <row r="772" spans="1:3" ht="15" x14ac:dyDescent="0.2">
      <c r="A772" s="52" t="s">
        <v>84</v>
      </c>
      <c r="B772" s="38"/>
      <c r="C772" s="58" t="e">
        <f t="shared" si="15"/>
        <v>#DIV/0!</v>
      </c>
    </row>
    <row r="773" spans="1:3" ht="15" x14ac:dyDescent="0.2">
      <c r="A773" s="51" t="s">
        <v>85</v>
      </c>
      <c r="B773" s="39"/>
      <c r="C773" s="58" t="e">
        <f t="shared" si="15"/>
        <v>#DIV/0!</v>
      </c>
    </row>
    <row r="774" spans="1:3" ht="15" x14ac:dyDescent="0.2">
      <c r="A774" s="50" t="s">
        <v>132</v>
      </c>
      <c r="B774" s="38"/>
      <c r="C774" s="58" t="e">
        <f t="shared" si="15"/>
        <v>#DIV/0!</v>
      </c>
    </row>
    <row r="775" spans="1:3" ht="15" x14ac:dyDescent="0.25">
      <c r="A775" s="50" t="s">
        <v>133</v>
      </c>
      <c r="B775" s="71"/>
      <c r="C775" s="58" t="e">
        <f t="shared" si="15"/>
        <v>#DIV/0!</v>
      </c>
    </row>
    <row r="776" spans="1:3" ht="15.75" thickBot="1" x14ac:dyDescent="0.3">
      <c r="A776" s="53" t="s">
        <v>198</v>
      </c>
      <c r="B776" s="62"/>
      <c r="C776" s="63" t="e">
        <f t="shared" si="15"/>
        <v>#DIV/0!</v>
      </c>
    </row>
    <row r="777" spans="1:3" ht="16.5" thickBot="1" x14ac:dyDescent="0.3">
      <c r="A777" s="222" t="s">
        <v>170</v>
      </c>
      <c r="B777" s="223">
        <f>SUM(B685:B776)</f>
        <v>0</v>
      </c>
      <c r="C777" s="73"/>
    </row>
    <row r="778" spans="1:3" ht="15" thickBot="1" x14ac:dyDescent="0.25">
      <c r="B778" s="41"/>
      <c r="C778" s="40"/>
    </row>
    <row r="779" spans="1:3" ht="16.5" customHeight="1" thickBot="1" x14ac:dyDescent="0.3">
      <c r="A779" s="211" t="s">
        <v>12</v>
      </c>
      <c r="B779" s="267" t="s">
        <v>171</v>
      </c>
      <c r="C779" s="268"/>
    </row>
    <row r="780" spans="1:3" ht="15.75" thickBot="1" x14ac:dyDescent="0.25">
      <c r="A780" s="43" t="s">
        <v>53</v>
      </c>
      <c r="B780" s="44" t="s">
        <v>90</v>
      </c>
      <c r="C780" s="44" t="s">
        <v>91</v>
      </c>
    </row>
    <row r="781" spans="1:3" ht="14.25" x14ac:dyDescent="0.2">
      <c r="A781" s="47" t="s">
        <v>120</v>
      </c>
      <c r="B781" s="37"/>
      <c r="C781" s="45" t="e">
        <f t="shared" ref="C781:C844" si="16">B781/B$873*100</f>
        <v>#DIV/0!</v>
      </c>
    </row>
    <row r="782" spans="1:3" ht="14.25" x14ac:dyDescent="0.2">
      <c r="A782" s="48" t="s">
        <v>121</v>
      </c>
      <c r="B782" s="101"/>
      <c r="C782" s="58" t="e">
        <f t="shared" si="16"/>
        <v>#DIV/0!</v>
      </c>
    </row>
    <row r="783" spans="1:3" ht="14.25" x14ac:dyDescent="0.2">
      <c r="A783" s="48" t="s">
        <v>122</v>
      </c>
      <c r="B783" s="101"/>
      <c r="C783" s="58" t="e">
        <f t="shared" si="16"/>
        <v>#DIV/0!</v>
      </c>
    </row>
    <row r="784" spans="1:3" ht="14.25" x14ac:dyDescent="0.2">
      <c r="A784" s="48" t="s">
        <v>56</v>
      </c>
      <c r="B784" s="101"/>
      <c r="C784" s="58" t="e">
        <f t="shared" si="16"/>
        <v>#DIV/0!</v>
      </c>
    </row>
    <row r="785" spans="1:3" ht="14.25" x14ac:dyDescent="0.2">
      <c r="A785" s="48" t="s">
        <v>57</v>
      </c>
      <c r="B785" s="101"/>
      <c r="C785" s="58" t="e">
        <f t="shared" si="16"/>
        <v>#DIV/0!</v>
      </c>
    </row>
    <row r="786" spans="1:3" ht="14.25" x14ac:dyDescent="0.2">
      <c r="A786" s="48" t="s">
        <v>58</v>
      </c>
      <c r="B786" s="101"/>
      <c r="C786" s="58" t="e">
        <f t="shared" si="16"/>
        <v>#DIV/0!</v>
      </c>
    </row>
    <row r="787" spans="1:3" ht="14.25" x14ac:dyDescent="0.2">
      <c r="A787" s="48" t="s">
        <v>59</v>
      </c>
      <c r="B787" s="101"/>
      <c r="C787" s="58" t="e">
        <f t="shared" si="16"/>
        <v>#DIV/0!</v>
      </c>
    </row>
    <row r="788" spans="1:3" ht="14.25" x14ac:dyDescent="0.2">
      <c r="A788" s="48" t="s">
        <v>60</v>
      </c>
      <c r="B788" s="101"/>
      <c r="C788" s="58" t="e">
        <f t="shared" si="16"/>
        <v>#DIV/0!</v>
      </c>
    </row>
    <row r="789" spans="1:3" ht="14.25" x14ac:dyDescent="0.2">
      <c r="A789" s="48" t="s">
        <v>123</v>
      </c>
      <c r="B789" s="38"/>
      <c r="C789" s="58" t="e">
        <f t="shared" si="16"/>
        <v>#DIV/0!</v>
      </c>
    </row>
    <row r="790" spans="1:3" ht="15" x14ac:dyDescent="0.2">
      <c r="A790" s="48" t="s">
        <v>189</v>
      </c>
      <c r="B790" s="38"/>
      <c r="C790" s="58" t="e">
        <f t="shared" si="16"/>
        <v>#DIV/0!</v>
      </c>
    </row>
    <row r="791" spans="1:3" ht="15" x14ac:dyDescent="0.25">
      <c r="A791" s="102" t="s">
        <v>190</v>
      </c>
      <c r="B791" s="38"/>
      <c r="C791" s="58" t="e">
        <f t="shared" si="16"/>
        <v>#DIV/0!</v>
      </c>
    </row>
    <row r="792" spans="1:3" ht="15" x14ac:dyDescent="0.25">
      <c r="A792" s="102" t="s">
        <v>191</v>
      </c>
      <c r="B792" s="38"/>
      <c r="C792" s="58" t="e">
        <f t="shared" si="16"/>
        <v>#DIV/0!</v>
      </c>
    </row>
    <row r="793" spans="1:3" ht="15" x14ac:dyDescent="0.2">
      <c r="A793" s="48" t="s">
        <v>179</v>
      </c>
      <c r="B793" s="38"/>
      <c r="C793" s="58" t="e">
        <f t="shared" si="16"/>
        <v>#DIV/0!</v>
      </c>
    </row>
    <row r="794" spans="1:3" ht="15" x14ac:dyDescent="0.2">
      <c r="A794" s="48" t="s">
        <v>180</v>
      </c>
      <c r="B794" s="38"/>
      <c r="C794" s="58" t="e">
        <f t="shared" si="16"/>
        <v>#DIV/0!</v>
      </c>
    </row>
    <row r="795" spans="1:3" ht="15" x14ac:dyDescent="0.2">
      <c r="A795" s="48" t="s">
        <v>54</v>
      </c>
      <c r="B795" s="38"/>
      <c r="C795" s="58" t="e">
        <f t="shared" si="16"/>
        <v>#DIV/0!</v>
      </c>
    </row>
    <row r="796" spans="1:3" ht="15" x14ac:dyDescent="0.2">
      <c r="A796" s="48" t="s">
        <v>55</v>
      </c>
      <c r="B796" s="38"/>
      <c r="C796" s="58" t="e">
        <f t="shared" si="16"/>
        <v>#DIV/0!</v>
      </c>
    </row>
    <row r="797" spans="1:3" ht="15" x14ac:dyDescent="0.2">
      <c r="A797" s="49" t="s">
        <v>142</v>
      </c>
      <c r="B797" s="38"/>
      <c r="C797" s="58" t="e">
        <f t="shared" si="16"/>
        <v>#DIV/0!</v>
      </c>
    </row>
    <row r="798" spans="1:3" ht="15" x14ac:dyDescent="0.2">
      <c r="A798" s="48" t="s">
        <v>124</v>
      </c>
      <c r="B798" s="38"/>
      <c r="C798" s="58" t="e">
        <f t="shared" si="16"/>
        <v>#DIV/0!</v>
      </c>
    </row>
    <row r="799" spans="1:3" ht="15" x14ac:dyDescent="0.2">
      <c r="A799" s="103" t="s">
        <v>125</v>
      </c>
      <c r="B799" s="38"/>
      <c r="C799" s="58" t="e">
        <f t="shared" si="16"/>
        <v>#DIV/0!</v>
      </c>
    </row>
    <row r="800" spans="1:3" ht="15" x14ac:dyDescent="0.2">
      <c r="A800" s="103" t="s">
        <v>126</v>
      </c>
      <c r="B800" s="38"/>
      <c r="C800" s="58" t="e">
        <f t="shared" si="16"/>
        <v>#DIV/0!</v>
      </c>
    </row>
    <row r="801" spans="1:3" ht="15" x14ac:dyDescent="0.2">
      <c r="A801" s="50" t="s">
        <v>127</v>
      </c>
      <c r="B801" s="38"/>
      <c r="C801" s="58" t="e">
        <f t="shared" si="16"/>
        <v>#DIV/0!</v>
      </c>
    </row>
    <row r="802" spans="1:3" ht="15" x14ac:dyDescent="0.25">
      <c r="A802" s="102" t="s">
        <v>61</v>
      </c>
      <c r="B802" s="38"/>
      <c r="C802" s="58" t="e">
        <f t="shared" si="16"/>
        <v>#DIV/0!</v>
      </c>
    </row>
    <row r="803" spans="1:3" ht="15" x14ac:dyDescent="0.25">
      <c r="A803" s="102" t="s">
        <v>62</v>
      </c>
      <c r="B803" s="38"/>
      <c r="C803" s="58" t="e">
        <f t="shared" si="16"/>
        <v>#DIV/0!</v>
      </c>
    </row>
    <row r="804" spans="1:3" ht="15" x14ac:dyDescent="0.25">
      <c r="A804" s="102" t="s">
        <v>63</v>
      </c>
      <c r="B804" s="38"/>
      <c r="C804" s="58" t="e">
        <f t="shared" si="16"/>
        <v>#DIV/0!</v>
      </c>
    </row>
    <row r="805" spans="1:3" ht="15" x14ac:dyDescent="0.25">
      <c r="A805" s="102" t="s">
        <v>128</v>
      </c>
      <c r="B805" s="38"/>
      <c r="C805" s="58" t="e">
        <f t="shared" si="16"/>
        <v>#DIV/0!</v>
      </c>
    </row>
    <row r="806" spans="1:3" ht="15" x14ac:dyDescent="0.25">
      <c r="A806" s="102" t="s">
        <v>129</v>
      </c>
      <c r="B806" s="38"/>
      <c r="C806" s="58" t="e">
        <f t="shared" si="16"/>
        <v>#DIV/0!</v>
      </c>
    </row>
    <row r="807" spans="1:3" ht="15" x14ac:dyDescent="0.25">
      <c r="A807" s="102" t="s">
        <v>181</v>
      </c>
      <c r="B807" s="38"/>
      <c r="C807" s="58" t="e">
        <f t="shared" si="16"/>
        <v>#DIV/0!</v>
      </c>
    </row>
    <row r="808" spans="1:3" ht="15" x14ac:dyDescent="0.25">
      <c r="A808" s="102" t="s">
        <v>182</v>
      </c>
      <c r="B808" s="38"/>
      <c r="C808" s="58" t="e">
        <f t="shared" si="16"/>
        <v>#DIV/0!</v>
      </c>
    </row>
    <row r="809" spans="1:3" ht="15" x14ac:dyDescent="0.2">
      <c r="A809" s="48" t="s">
        <v>64</v>
      </c>
      <c r="B809" s="38"/>
      <c r="C809" s="58" t="e">
        <f t="shared" si="16"/>
        <v>#DIV/0!</v>
      </c>
    </row>
    <row r="810" spans="1:3" ht="15" x14ac:dyDescent="0.2">
      <c r="A810" s="48" t="s">
        <v>65</v>
      </c>
      <c r="B810" s="38"/>
      <c r="C810" s="58" t="e">
        <f t="shared" si="16"/>
        <v>#DIV/0!</v>
      </c>
    </row>
    <row r="811" spans="1:3" ht="15" x14ac:dyDescent="0.2">
      <c r="A811" s="48" t="s">
        <v>66</v>
      </c>
      <c r="B811" s="38"/>
      <c r="C811" s="58" t="e">
        <f t="shared" si="16"/>
        <v>#DIV/0!</v>
      </c>
    </row>
    <row r="812" spans="1:3" ht="15" x14ac:dyDescent="0.2">
      <c r="A812" s="48" t="s">
        <v>67</v>
      </c>
      <c r="B812" s="38"/>
      <c r="C812" s="58" t="e">
        <f t="shared" si="16"/>
        <v>#DIV/0!</v>
      </c>
    </row>
    <row r="813" spans="1:3" ht="15" x14ac:dyDescent="0.2">
      <c r="A813" s="48" t="s">
        <v>130</v>
      </c>
      <c r="B813" s="38"/>
      <c r="C813" s="58" t="e">
        <f t="shared" si="16"/>
        <v>#DIV/0!</v>
      </c>
    </row>
    <row r="814" spans="1:3" ht="15" x14ac:dyDescent="0.2">
      <c r="A814" s="48" t="s">
        <v>131</v>
      </c>
      <c r="B814" s="38"/>
      <c r="C814" s="58" t="e">
        <f t="shared" si="16"/>
        <v>#DIV/0!</v>
      </c>
    </row>
    <row r="815" spans="1:3" ht="15" x14ac:dyDescent="0.2">
      <c r="A815" s="48" t="s">
        <v>68</v>
      </c>
      <c r="B815" s="38"/>
      <c r="C815" s="58" t="e">
        <f t="shared" si="16"/>
        <v>#DIV/0!</v>
      </c>
    </row>
    <row r="816" spans="1:3" ht="15" x14ac:dyDescent="0.2">
      <c r="A816" s="48" t="s">
        <v>69</v>
      </c>
      <c r="B816" s="38"/>
      <c r="C816" s="58" t="e">
        <f t="shared" si="16"/>
        <v>#DIV/0!</v>
      </c>
    </row>
    <row r="817" spans="1:3" ht="15" x14ac:dyDescent="0.2">
      <c r="A817" s="48" t="s">
        <v>70</v>
      </c>
      <c r="B817" s="38"/>
      <c r="C817" s="58" t="e">
        <f t="shared" si="16"/>
        <v>#DIV/0!</v>
      </c>
    </row>
    <row r="818" spans="1:3" ht="15" x14ac:dyDescent="0.2">
      <c r="A818" s="51" t="s">
        <v>71</v>
      </c>
      <c r="B818" s="38"/>
      <c r="C818" s="58" t="e">
        <f t="shared" si="16"/>
        <v>#DIV/0!</v>
      </c>
    </row>
    <row r="819" spans="1:3" ht="15" x14ac:dyDescent="0.2">
      <c r="A819" s="51" t="s">
        <v>72</v>
      </c>
      <c r="B819" s="38"/>
      <c r="C819" s="58" t="e">
        <f t="shared" si="16"/>
        <v>#DIV/0!</v>
      </c>
    </row>
    <row r="820" spans="1:3" ht="15" x14ac:dyDescent="0.25">
      <c r="A820" s="102" t="s">
        <v>143</v>
      </c>
      <c r="B820" s="38"/>
      <c r="C820" s="58" t="e">
        <f t="shared" si="16"/>
        <v>#DIV/0!</v>
      </c>
    </row>
    <row r="821" spans="1:3" ht="15" x14ac:dyDescent="0.2">
      <c r="A821" s="48" t="s">
        <v>144</v>
      </c>
      <c r="B821" s="38"/>
      <c r="C821" s="58" t="e">
        <f t="shared" si="16"/>
        <v>#DIV/0!</v>
      </c>
    </row>
    <row r="822" spans="1:3" ht="15" x14ac:dyDescent="0.2">
      <c r="A822" s="48" t="s">
        <v>145</v>
      </c>
      <c r="B822" s="38"/>
      <c r="C822" s="58" t="e">
        <f t="shared" si="16"/>
        <v>#DIV/0!</v>
      </c>
    </row>
    <row r="823" spans="1:3" ht="15" x14ac:dyDescent="0.2">
      <c r="A823" s="52" t="s">
        <v>146</v>
      </c>
      <c r="B823" s="38"/>
      <c r="C823" s="58" t="e">
        <f t="shared" si="16"/>
        <v>#DIV/0!</v>
      </c>
    </row>
    <row r="824" spans="1:3" ht="15" x14ac:dyDescent="0.2">
      <c r="A824" s="52" t="s">
        <v>147</v>
      </c>
      <c r="B824" s="38"/>
      <c r="C824" s="58" t="e">
        <f t="shared" si="16"/>
        <v>#DIV/0!</v>
      </c>
    </row>
    <row r="825" spans="1:3" ht="15" x14ac:dyDescent="0.2">
      <c r="A825" s="51" t="s">
        <v>148</v>
      </c>
      <c r="B825" s="38"/>
      <c r="C825" s="58" t="e">
        <f t="shared" si="16"/>
        <v>#DIV/0!</v>
      </c>
    </row>
    <row r="826" spans="1:3" ht="15" x14ac:dyDescent="0.2">
      <c r="A826" s="51" t="s">
        <v>149</v>
      </c>
      <c r="B826" s="38"/>
      <c r="C826" s="58" t="e">
        <f t="shared" si="16"/>
        <v>#DIV/0!</v>
      </c>
    </row>
    <row r="827" spans="1:3" ht="15" x14ac:dyDescent="0.2">
      <c r="A827" s="52" t="s">
        <v>150</v>
      </c>
      <c r="B827" s="38"/>
      <c r="C827" s="58" t="e">
        <f t="shared" si="16"/>
        <v>#DIV/0!</v>
      </c>
    </row>
    <row r="828" spans="1:3" ht="15" x14ac:dyDescent="0.2">
      <c r="A828" s="52" t="s">
        <v>151</v>
      </c>
      <c r="B828" s="38"/>
      <c r="C828" s="58" t="e">
        <f t="shared" si="16"/>
        <v>#DIV/0!</v>
      </c>
    </row>
    <row r="829" spans="1:3" ht="15" x14ac:dyDescent="0.2">
      <c r="A829" s="48" t="s">
        <v>152</v>
      </c>
      <c r="B829" s="38"/>
      <c r="C829" s="58" t="e">
        <f t="shared" si="16"/>
        <v>#DIV/0!</v>
      </c>
    </row>
    <row r="830" spans="1:3" ht="15" x14ac:dyDescent="0.2">
      <c r="A830" s="48" t="s">
        <v>153</v>
      </c>
      <c r="B830" s="38"/>
      <c r="C830" s="58" t="e">
        <f t="shared" si="16"/>
        <v>#DIV/0!</v>
      </c>
    </row>
    <row r="831" spans="1:3" ht="15" x14ac:dyDescent="0.2">
      <c r="A831" s="48" t="s">
        <v>154</v>
      </c>
      <c r="B831" s="38"/>
      <c r="C831" s="58" t="e">
        <f t="shared" si="16"/>
        <v>#DIV/0!</v>
      </c>
    </row>
    <row r="832" spans="1:3" ht="15" x14ac:dyDescent="0.2">
      <c r="A832" s="49" t="s">
        <v>155</v>
      </c>
      <c r="B832" s="38"/>
      <c r="C832" s="58" t="e">
        <f t="shared" si="16"/>
        <v>#DIV/0!</v>
      </c>
    </row>
    <row r="833" spans="1:3" ht="15" x14ac:dyDescent="0.2">
      <c r="A833" s="51" t="s">
        <v>156</v>
      </c>
      <c r="B833" s="38"/>
      <c r="C833" s="58" t="e">
        <f t="shared" si="16"/>
        <v>#DIV/0!</v>
      </c>
    </row>
    <row r="834" spans="1:3" ht="15" x14ac:dyDescent="0.2">
      <c r="A834" s="48" t="s">
        <v>157</v>
      </c>
      <c r="B834" s="38"/>
      <c r="C834" s="58" t="e">
        <f t="shared" si="16"/>
        <v>#DIV/0!</v>
      </c>
    </row>
    <row r="835" spans="1:3" ht="13.5" customHeight="1" x14ac:dyDescent="0.2">
      <c r="A835" s="48" t="s">
        <v>158</v>
      </c>
      <c r="B835" s="38"/>
      <c r="C835" s="58" t="e">
        <f t="shared" si="16"/>
        <v>#DIV/0!</v>
      </c>
    </row>
    <row r="836" spans="1:3" ht="15" x14ac:dyDescent="0.2">
      <c r="A836" s="48" t="s">
        <v>159</v>
      </c>
      <c r="B836" s="38"/>
      <c r="C836" s="58" t="e">
        <f t="shared" si="16"/>
        <v>#DIV/0!</v>
      </c>
    </row>
    <row r="837" spans="1:3" ht="15" x14ac:dyDescent="0.2">
      <c r="A837" s="48" t="s">
        <v>160</v>
      </c>
      <c r="B837" s="38"/>
      <c r="C837" s="58" t="e">
        <f t="shared" si="16"/>
        <v>#DIV/0!</v>
      </c>
    </row>
    <row r="838" spans="1:3" ht="15" x14ac:dyDescent="0.2">
      <c r="A838" s="48" t="s">
        <v>161</v>
      </c>
      <c r="B838" s="38"/>
      <c r="C838" s="58" t="e">
        <f t="shared" si="16"/>
        <v>#DIV/0!</v>
      </c>
    </row>
    <row r="839" spans="1:3" ht="15" x14ac:dyDescent="0.2">
      <c r="A839" s="49" t="s">
        <v>162</v>
      </c>
      <c r="B839" s="38"/>
      <c r="C839" s="58" t="e">
        <f t="shared" si="16"/>
        <v>#DIV/0!</v>
      </c>
    </row>
    <row r="840" spans="1:3" ht="15" x14ac:dyDescent="0.2">
      <c r="A840" s="51" t="s">
        <v>163</v>
      </c>
      <c r="B840" s="38"/>
      <c r="C840" s="58" t="e">
        <f t="shared" si="16"/>
        <v>#DIV/0!</v>
      </c>
    </row>
    <row r="841" spans="1:3" ht="15" x14ac:dyDescent="0.2">
      <c r="A841" s="48" t="s">
        <v>164</v>
      </c>
      <c r="B841" s="38"/>
      <c r="C841" s="58" t="e">
        <f t="shared" si="16"/>
        <v>#DIV/0!</v>
      </c>
    </row>
    <row r="842" spans="1:3" ht="15" x14ac:dyDescent="0.2">
      <c r="A842" s="48" t="s">
        <v>165</v>
      </c>
      <c r="B842" s="38"/>
      <c r="C842" s="58" t="e">
        <f t="shared" si="16"/>
        <v>#DIV/0!</v>
      </c>
    </row>
    <row r="843" spans="1:3" ht="15" x14ac:dyDescent="0.2">
      <c r="A843" s="100" t="s">
        <v>192</v>
      </c>
      <c r="B843" s="38"/>
      <c r="C843" s="58" t="e">
        <f t="shared" si="16"/>
        <v>#DIV/0!</v>
      </c>
    </row>
    <row r="844" spans="1:3" ht="15" x14ac:dyDescent="0.25">
      <c r="A844" s="102" t="s">
        <v>193</v>
      </c>
      <c r="B844" s="38"/>
      <c r="C844" s="58" t="e">
        <f t="shared" si="16"/>
        <v>#DIV/0!</v>
      </c>
    </row>
    <row r="845" spans="1:3" ht="15" x14ac:dyDescent="0.25">
      <c r="A845" s="102" t="s">
        <v>194</v>
      </c>
      <c r="B845" s="38"/>
      <c r="C845" s="58" t="e">
        <f t="shared" ref="C845:C872" si="17">B845/B$873*100</f>
        <v>#DIV/0!</v>
      </c>
    </row>
    <row r="846" spans="1:3" ht="15" x14ac:dyDescent="0.2">
      <c r="A846" s="48" t="s">
        <v>183</v>
      </c>
      <c r="B846" s="38"/>
      <c r="C846" s="58" t="e">
        <f t="shared" si="17"/>
        <v>#DIV/0!</v>
      </c>
    </row>
    <row r="847" spans="1:3" ht="15" x14ac:dyDescent="0.2">
      <c r="A847" s="48" t="s">
        <v>184</v>
      </c>
      <c r="B847" s="38"/>
      <c r="C847" s="58" t="e">
        <f t="shared" si="17"/>
        <v>#DIV/0!</v>
      </c>
    </row>
    <row r="848" spans="1:3" ht="15" x14ac:dyDescent="0.2">
      <c r="A848" s="100" t="s">
        <v>195</v>
      </c>
      <c r="B848" s="38"/>
      <c r="C848" s="58" t="e">
        <f t="shared" si="17"/>
        <v>#DIV/0!</v>
      </c>
    </row>
    <row r="849" spans="1:3" ht="15" x14ac:dyDescent="0.25">
      <c r="A849" s="102" t="s">
        <v>196</v>
      </c>
      <c r="B849" s="38"/>
      <c r="C849" s="58" t="e">
        <f t="shared" si="17"/>
        <v>#DIV/0!</v>
      </c>
    </row>
    <row r="850" spans="1:3" ht="15" x14ac:dyDescent="0.25">
      <c r="A850" s="102" t="s">
        <v>197</v>
      </c>
      <c r="B850" s="38"/>
      <c r="C850" s="58" t="e">
        <f t="shared" si="17"/>
        <v>#DIV/0!</v>
      </c>
    </row>
    <row r="851" spans="1:3" ht="15" x14ac:dyDescent="0.2">
      <c r="A851" s="48" t="s">
        <v>185</v>
      </c>
      <c r="B851" s="38"/>
      <c r="C851" s="58" t="e">
        <f t="shared" si="17"/>
        <v>#DIV/0!</v>
      </c>
    </row>
    <row r="852" spans="1:3" ht="15" x14ac:dyDescent="0.2">
      <c r="A852" s="48" t="s">
        <v>186</v>
      </c>
      <c r="B852" s="38"/>
      <c r="C852" s="58" t="e">
        <f t="shared" si="17"/>
        <v>#DIV/0!</v>
      </c>
    </row>
    <row r="853" spans="1:3" ht="15" x14ac:dyDescent="0.2">
      <c r="A853" s="48" t="s">
        <v>73</v>
      </c>
      <c r="B853" s="38"/>
      <c r="C853" s="58" t="e">
        <f t="shared" si="17"/>
        <v>#DIV/0!</v>
      </c>
    </row>
    <row r="854" spans="1:3" ht="15" x14ac:dyDescent="0.2">
      <c r="A854" s="48" t="s">
        <v>74</v>
      </c>
      <c r="B854" s="38"/>
      <c r="C854" s="58" t="e">
        <f t="shared" si="17"/>
        <v>#DIV/0!</v>
      </c>
    </row>
    <row r="855" spans="1:3" ht="15" x14ac:dyDescent="0.2">
      <c r="A855" s="49" t="s">
        <v>75</v>
      </c>
      <c r="B855" s="38"/>
      <c r="C855" s="58" t="e">
        <f t="shared" si="17"/>
        <v>#DIV/0!</v>
      </c>
    </row>
    <row r="856" spans="1:3" ht="15" x14ac:dyDescent="0.2">
      <c r="A856" s="49" t="s">
        <v>166</v>
      </c>
      <c r="B856" s="38"/>
      <c r="C856" s="58" t="e">
        <f t="shared" si="17"/>
        <v>#DIV/0!</v>
      </c>
    </row>
    <row r="857" spans="1:3" ht="15" x14ac:dyDescent="0.2">
      <c r="A857" s="49" t="s">
        <v>167</v>
      </c>
      <c r="B857" s="38"/>
      <c r="C857" s="58" t="e">
        <f t="shared" si="17"/>
        <v>#DIV/0!</v>
      </c>
    </row>
    <row r="858" spans="1:3" ht="15" x14ac:dyDescent="0.2">
      <c r="A858" s="48" t="s">
        <v>76</v>
      </c>
      <c r="B858" s="38"/>
      <c r="C858" s="58" t="e">
        <f t="shared" si="17"/>
        <v>#DIV/0!</v>
      </c>
    </row>
    <row r="859" spans="1:3" ht="15" x14ac:dyDescent="0.2">
      <c r="A859" s="48" t="s">
        <v>77</v>
      </c>
      <c r="B859" s="38"/>
      <c r="C859" s="58" t="e">
        <f t="shared" si="17"/>
        <v>#DIV/0!</v>
      </c>
    </row>
    <row r="860" spans="1:3" ht="15" x14ac:dyDescent="0.2">
      <c r="A860" s="48" t="s">
        <v>78</v>
      </c>
      <c r="B860" s="38"/>
      <c r="C860" s="58" t="e">
        <f t="shared" si="17"/>
        <v>#DIV/0!</v>
      </c>
    </row>
    <row r="861" spans="1:3" ht="15" x14ac:dyDescent="0.2">
      <c r="A861" s="48" t="s">
        <v>79</v>
      </c>
      <c r="B861" s="38"/>
      <c r="C861" s="58" t="e">
        <f t="shared" si="17"/>
        <v>#DIV/0!</v>
      </c>
    </row>
    <row r="862" spans="1:3" ht="15" x14ac:dyDescent="0.2">
      <c r="A862" s="48" t="s">
        <v>187</v>
      </c>
      <c r="B862" s="38"/>
      <c r="C862" s="58" t="e">
        <f t="shared" si="17"/>
        <v>#DIV/0!</v>
      </c>
    </row>
    <row r="863" spans="1:3" ht="15" x14ac:dyDescent="0.2">
      <c r="A863" s="48" t="s">
        <v>188</v>
      </c>
      <c r="B863" s="38"/>
      <c r="C863" s="58" t="e">
        <f t="shared" si="17"/>
        <v>#DIV/0!</v>
      </c>
    </row>
    <row r="864" spans="1:3" ht="15" x14ac:dyDescent="0.2">
      <c r="A864" s="48" t="s">
        <v>80</v>
      </c>
      <c r="B864" s="61"/>
      <c r="C864" s="58" t="e">
        <f t="shared" si="17"/>
        <v>#DIV/0!</v>
      </c>
    </row>
    <row r="865" spans="1:3" ht="15" x14ac:dyDescent="0.2">
      <c r="A865" s="48" t="s">
        <v>81</v>
      </c>
      <c r="B865" s="61"/>
      <c r="C865" s="58" t="e">
        <f t="shared" si="17"/>
        <v>#DIV/0!</v>
      </c>
    </row>
    <row r="866" spans="1:3" ht="15" x14ac:dyDescent="0.2">
      <c r="A866" s="49" t="s">
        <v>82</v>
      </c>
      <c r="B866" s="61"/>
      <c r="C866" s="58" t="e">
        <f t="shared" si="17"/>
        <v>#DIV/0!</v>
      </c>
    </row>
    <row r="867" spans="1:3" ht="15" x14ac:dyDescent="0.2">
      <c r="A867" s="52" t="s">
        <v>83</v>
      </c>
      <c r="B867" s="38"/>
      <c r="C867" s="58" t="e">
        <f t="shared" si="17"/>
        <v>#DIV/0!</v>
      </c>
    </row>
    <row r="868" spans="1:3" ht="15" x14ac:dyDescent="0.2">
      <c r="A868" s="52" t="s">
        <v>84</v>
      </c>
      <c r="B868" s="38"/>
      <c r="C868" s="58" t="e">
        <f t="shared" si="17"/>
        <v>#DIV/0!</v>
      </c>
    </row>
    <row r="869" spans="1:3" ht="15" x14ac:dyDescent="0.2">
      <c r="A869" s="51" t="s">
        <v>85</v>
      </c>
      <c r="B869" s="39"/>
      <c r="C869" s="58" t="e">
        <f t="shared" si="17"/>
        <v>#DIV/0!</v>
      </c>
    </row>
    <row r="870" spans="1:3" ht="15" x14ac:dyDescent="0.2">
      <c r="A870" s="50" t="s">
        <v>132</v>
      </c>
      <c r="B870" s="38"/>
      <c r="C870" s="58" t="e">
        <f t="shared" si="17"/>
        <v>#DIV/0!</v>
      </c>
    </row>
    <row r="871" spans="1:3" ht="15" x14ac:dyDescent="0.25">
      <c r="A871" s="50" t="s">
        <v>133</v>
      </c>
      <c r="B871" s="71"/>
      <c r="C871" s="58" t="e">
        <f t="shared" si="17"/>
        <v>#DIV/0!</v>
      </c>
    </row>
    <row r="872" spans="1:3" ht="15.75" thickBot="1" x14ac:dyDescent="0.3">
      <c r="A872" s="53" t="s">
        <v>198</v>
      </c>
      <c r="B872" s="62"/>
      <c r="C872" s="63" t="e">
        <f t="shared" si="17"/>
        <v>#DIV/0!</v>
      </c>
    </row>
    <row r="873" spans="1:3" ht="16.5" thickBot="1" x14ac:dyDescent="0.3">
      <c r="A873" s="222" t="s">
        <v>170</v>
      </c>
      <c r="B873" s="223">
        <f>SUM(B781:B872)</f>
        <v>0</v>
      </c>
      <c r="C873" s="73"/>
    </row>
    <row r="874" spans="1:3" ht="15" thickBot="1" x14ac:dyDescent="0.25">
      <c r="B874" s="41"/>
      <c r="C874" s="40"/>
    </row>
    <row r="875" spans="1:3" ht="16.5" customHeight="1" thickBot="1" x14ac:dyDescent="0.3">
      <c r="A875" s="211" t="s">
        <v>13</v>
      </c>
      <c r="B875" s="267" t="s">
        <v>171</v>
      </c>
      <c r="C875" s="268"/>
    </row>
    <row r="876" spans="1:3" ht="15.75" thickBot="1" x14ac:dyDescent="0.25">
      <c r="A876" s="43" t="s">
        <v>53</v>
      </c>
      <c r="B876" s="44" t="s">
        <v>90</v>
      </c>
      <c r="C876" s="44" t="s">
        <v>91</v>
      </c>
    </row>
    <row r="877" spans="1:3" ht="14.25" x14ac:dyDescent="0.2">
      <c r="A877" s="47" t="s">
        <v>120</v>
      </c>
      <c r="B877" s="37"/>
      <c r="C877" s="45" t="e">
        <f t="shared" ref="C877:C940" si="18">B877/B$969*100</f>
        <v>#DIV/0!</v>
      </c>
    </row>
    <row r="878" spans="1:3" ht="14.25" x14ac:dyDescent="0.2">
      <c r="A878" s="48" t="s">
        <v>121</v>
      </c>
      <c r="B878" s="101"/>
      <c r="C878" s="58" t="e">
        <f t="shared" si="18"/>
        <v>#DIV/0!</v>
      </c>
    </row>
    <row r="879" spans="1:3" ht="14.25" x14ac:dyDescent="0.2">
      <c r="A879" s="48" t="s">
        <v>122</v>
      </c>
      <c r="B879" s="101"/>
      <c r="C879" s="58" t="e">
        <f t="shared" si="18"/>
        <v>#DIV/0!</v>
      </c>
    </row>
    <row r="880" spans="1:3" ht="14.25" x14ac:dyDescent="0.2">
      <c r="A880" s="48" t="s">
        <v>56</v>
      </c>
      <c r="B880" s="101"/>
      <c r="C880" s="58" t="e">
        <f t="shared" si="18"/>
        <v>#DIV/0!</v>
      </c>
    </row>
    <row r="881" spans="1:3" ht="14.25" x14ac:dyDescent="0.2">
      <c r="A881" s="48" t="s">
        <v>57</v>
      </c>
      <c r="B881" s="101"/>
      <c r="C881" s="58" t="e">
        <f t="shared" si="18"/>
        <v>#DIV/0!</v>
      </c>
    </row>
    <row r="882" spans="1:3" ht="14.25" x14ac:dyDescent="0.2">
      <c r="A882" s="48" t="s">
        <v>58</v>
      </c>
      <c r="B882" s="101"/>
      <c r="C882" s="58" t="e">
        <f t="shared" si="18"/>
        <v>#DIV/0!</v>
      </c>
    </row>
    <row r="883" spans="1:3" ht="14.25" x14ac:dyDescent="0.2">
      <c r="A883" s="48" t="s">
        <v>59</v>
      </c>
      <c r="B883" s="101"/>
      <c r="C883" s="58" t="e">
        <f t="shared" si="18"/>
        <v>#DIV/0!</v>
      </c>
    </row>
    <row r="884" spans="1:3" ht="14.25" x14ac:dyDescent="0.2">
      <c r="A884" s="48" t="s">
        <v>60</v>
      </c>
      <c r="B884" s="101"/>
      <c r="C884" s="58" t="e">
        <f t="shared" si="18"/>
        <v>#DIV/0!</v>
      </c>
    </row>
    <row r="885" spans="1:3" ht="14.25" x14ac:dyDescent="0.2">
      <c r="A885" s="48" t="s">
        <v>123</v>
      </c>
      <c r="B885" s="38"/>
      <c r="C885" s="58" t="e">
        <f t="shared" si="18"/>
        <v>#DIV/0!</v>
      </c>
    </row>
    <row r="886" spans="1:3" ht="15" x14ac:dyDescent="0.2">
      <c r="A886" s="48" t="s">
        <v>189</v>
      </c>
      <c r="B886" s="38"/>
      <c r="C886" s="58" t="e">
        <f t="shared" si="18"/>
        <v>#DIV/0!</v>
      </c>
    </row>
    <row r="887" spans="1:3" ht="15" x14ac:dyDescent="0.25">
      <c r="A887" s="102" t="s">
        <v>190</v>
      </c>
      <c r="B887" s="38"/>
      <c r="C887" s="58" t="e">
        <f t="shared" si="18"/>
        <v>#DIV/0!</v>
      </c>
    </row>
    <row r="888" spans="1:3" ht="15" x14ac:dyDescent="0.25">
      <c r="A888" s="102" t="s">
        <v>191</v>
      </c>
      <c r="B888" s="38"/>
      <c r="C888" s="58" t="e">
        <f t="shared" si="18"/>
        <v>#DIV/0!</v>
      </c>
    </row>
    <row r="889" spans="1:3" ht="15" x14ac:dyDescent="0.2">
      <c r="A889" s="48" t="s">
        <v>179</v>
      </c>
      <c r="B889" s="38"/>
      <c r="C889" s="58" t="e">
        <f t="shared" si="18"/>
        <v>#DIV/0!</v>
      </c>
    </row>
    <row r="890" spans="1:3" ht="15" x14ac:dyDescent="0.2">
      <c r="A890" s="48" t="s">
        <v>180</v>
      </c>
      <c r="B890" s="38"/>
      <c r="C890" s="58" t="e">
        <f t="shared" si="18"/>
        <v>#DIV/0!</v>
      </c>
    </row>
    <row r="891" spans="1:3" ht="15" x14ac:dyDescent="0.2">
      <c r="A891" s="48" t="s">
        <v>54</v>
      </c>
      <c r="B891" s="38"/>
      <c r="C891" s="58" t="e">
        <f t="shared" si="18"/>
        <v>#DIV/0!</v>
      </c>
    </row>
    <row r="892" spans="1:3" ht="15" x14ac:dyDescent="0.2">
      <c r="A892" s="48" t="s">
        <v>55</v>
      </c>
      <c r="B892" s="38"/>
      <c r="C892" s="58" t="e">
        <f t="shared" si="18"/>
        <v>#DIV/0!</v>
      </c>
    </row>
    <row r="893" spans="1:3" ht="15" x14ac:dyDescent="0.2">
      <c r="A893" s="49" t="s">
        <v>142</v>
      </c>
      <c r="B893" s="38"/>
      <c r="C893" s="58" t="e">
        <f t="shared" si="18"/>
        <v>#DIV/0!</v>
      </c>
    </row>
    <row r="894" spans="1:3" ht="15" x14ac:dyDescent="0.2">
      <c r="A894" s="48" t="s">
        <v>124</v>
      </c>
      <c r="B894" s="38"/>
      <c r="C894" s="58" t="e">
        <f t="shared" si="18"/>
        <v>#DIV/0!</v>
      </c>
    </row>
    <row r="895" spans="1:3" ht="15" x14ac:dyDescent="0.2">
      <c r="A895" s="103" t="s">
        <v>125</v>
      </c>
      <c r="B895" s="38"/>
      <c r="C895" s="58" t="e">
        <f t="shared" si="18"/>
        <v>#DIV/0!</v>
      </c>
    </row>
    <row r="896" spans="1:3" ht="15" x14ac:dyDescent="0.2">
      <c r="A896" s="103" t="s">
        <v>126</v>
      </c>
      <c r="B896" s="38"/>
      <c r="C896" s="58" t="e">
        <f t="shared" si="18"/>
        <v>#DIV/0!</v>
      </c>
    </row>
    <row r="897" spans="1:3" ht="15" x14ac:dyDescent="0.2">
      <c r="A897" s="50" t="s">
        <v>127</v>
      </c>
      <c r="B897" s="38"/>
      <c r="C897" s="58" t="e">
        <f t="shared" si="18"/>
        <v>#DIV/0!</v>
      </c>
    </row>
    <row r="898" spans="1:3" ht="15" x14ac:dyDescent="0.25">
      <c r="A898" s="102" t="s">
        <v>61</v>
      </c>
      <c r="B898" s="38"/>
      <c r="C898" s="58" t="e">
        <f t="shared" si="18"/>
        <v>#DIV/0!</v>
      </c>
    </row>
    <row r="899" spans="1:3" ht="15" x14ac:dyDescent="0.25">
      <c r="A899" s="102" t="s">
        <v>62</v>
      </c>
      <c r="B899" s="38"/>
      <c r="C899" s="58" t="e">
        <f t="shared" si="18"/>
        <v>#DIV/0!</v>
      </c>
    </row>
    <row r="900" spans="1:3" ht="15" x14ac:dyDescent="0.25">
      <c r="A900" s="102" t="s">
        <v>63</v>
      </c>
      <c r="B900" s="38"/>
      <c r="C900" s="58" t="e">
        <f t="shared" si="18"/>
        <v>#DIV/0!</v>
      </c>
    </row>
    <row r="901" spans="1:3" ht="15" x14ac:dyDescent="0.25">
      <c r="A901" s="102" t="s">
        <v>128</v>
      </c>
      <c r="B901" s="38"/>
      <c r="C901" s="58" t="e">
        <f t="shared" si="18"/>
        <v>#DIV/0!</v>
      </c>
    </row>
    <row r="902" spans="1:3" ht="15" x14ac:dyDescent="0.25">
      <c r="A902" s="102" t="s">
        <v>129</v>
      </c>
      <c r="B902" s="38"/>
      <c r="C902" s="58" t="e">
        <f t="shared" si="18"/>
        <v>#DIV/0!</v>
      </c>
    </row>
    <row r="903" spans="1:3" ht="15" x14ac:dyDescent="0.25">
      <c r="A903" s="102" t="s">
        <v>181</v>
      </c>
      <c r="B903" s="38"/>
      <c r="C903" s="58" t="e">
        <f t="shared" si="18"/>
        <v>#DIV/0!</v>
      </c>
    </row>
    <row r="904" spans="1:3" ht="15" x14ac:dyDescent="0.25">
      <c r="A904" s="102" t="s">
        <v>182</v>
      </c>
      <c r="B904" s="38"/>
      <c r="C904" s="58" t="e">
        <f t="shared" si="18"/>
        <v>#DIV/0!</v>
      </c>
    </row>
    <row r="905" spans="1:3" ht="15" x14ac:dyDescent="0.2">
      <c r="A905" s="48" t="s">
        <v>64</v>
      </c>
      <c r="B905" s="38"/>
      <c r="C905" s="58" t="e">
        <f t="shared" si="18"/>
        <v>#DIV/0!</v>
      </c>
    </row>
    <row r="906" spans="1:3" ht="15" x14ac:dyDescent="0.2">
      <c r="A906" s="48" t="s">
        <v>65</v>
      </c>
      <c r="B906" s="38"/>
      <c r="C906" s="58" t="e">
        <f t="shared" si="18"/>
        <v>#DIV/0!</v>
      </c>
    </row>
    <row r="907" spans="1:3" ht="15" x14ac:dyDescent="0.2">
      <c r="A907" s="48" t="s">
        <v>66</v>
      </c>
      <c r="B907" s="38"/>
      <c r="C907" s="58" t="e">
        <f t="shared" si="18"/>
        <v>#DIV/0!</v>
      </c>
    </row>
    <row r="908" spans="1:3" ht="15" x14ac:dyDescent="0.2">
      <c r="A908" s="48" t="s">
        <v>67</v>
      </c>
      <c r="B908" s="38"/>
      <c r="C908" s="58" t="e">
        <f t="shared" si="18"/>
        <v>#DIV/0!</v>
      </c>
    </row>
    <row r="909" spans="1:3" ht="15" x14ac:dyDescent="0.2">
      <c r="A909" s="48" t="s">
        <v>130</v>
      </c>
      <c r="B909" s="38"/>
      <c r="C909" s="58" t="e">
        <f t="shared" si="18"/>
        <v>#DIV/0!</v>
      </c>
    </row>
    <row r="910" spans="1:3" ht="15" x14ac:dyDescent="0.2">
      <c r="A910" s="48" t="s">
        <v>131</v>
      </c>
      <c r="B910" s="38"/>
      <c r="C910" s="58" t="e">
        <f t="shared" si="18"/>
        <v>#DIV/0!</v>
      </c>
    </row>
    <row r="911" spans="1:3" ht="15" x14ac:dyDescent="0.2">
      <c r="A911" s="48" t="s">
        <v>68</v>
      </c>
      <c r="B911" s="38"/>
      <c r="C911" s="58" t="e">
        <f t="shared" si="18"/>
        <v>#DIV/0!</v>
      </c>
    </row>
    <row r="912" spans="1:3" ht="15" x14ac:dyDescent="0.2">
      <c r="A912" s="48" t="s">
        <v>69</v>
      </c>
      <c r="B912" s="38"/>
      <c r="C912" s="58" t="e">
        <f t="shared" si="18"/>
        <v>#DIV/0!</v>
      </c>
    </row>
    <row r="913" spans="1:3" ht="15" x14ac:dyDescent="0.2">
      <c r="A913" s="48" t="s">
        <v>70</v>
      </c>
      <c r="B913" s="38"/>
      <c r="C913" s="58" t="e">
        <f t="shared" si="18"/>
        <v>#DIV/0!</v>
      </c>
    </row>
    <row r="914" spans="1:3" ht="15" x14ac:dyDescent="0.2">
      <c r="A914" s="51" t="s">
        <v>71</v>
      </c>
      <c r="B914" s="38"/>
      <c r="C914" s="58" t="e">
        <f t="shared" si="18"/>
        <v>#DIV/0!</v>
      </c>
    </row>
    <row r="915" spans="1:3" ht="15" x14ac:dyDescent="0.2">
      <c r="A915" s="51" t="s">
        <v>72</v>
      </c>
      <c r="B915" s="38"/>
      <c r="C915" s="58" t="e">
        <f t="shared" si="18"/>
        <v>#DIV/0!</v>
      </c>
    </row>
    <row r="916" spans="1:3" ht="15" x14ac:dyDescent="0.25">
      <c r="A916" s="102" t="s">
        <v>143</v>
      </c>
      <c r="B916" s="38"/>
      <c r="C916" s="58" t="e">
        <f t="shared" si="18"/>
        <v>#DIV/0!</v>
      </c>
    </row>
    <row r="917" spans="1:3" ht="15" x14ac:dyDescent="0.2">
      <c r="A917" s="48" t="s">
        <v>144</v>
      </c>
      <c r="B917" s="38"/>
      <c r="C917" s="58" t="e">
        <f t="shared" si="18"/>
        <v>#DIV/0!</v>
      </c>
    </row>
    <row r="918" spans="1:3" ht="15" x14ac:dyDescent="0.2">
      <c r="A918" s="48" t="s">
        <v>145</v>
      </c>
      <c r="B918" s="38"/>
      <c r="C918" s="58" t="e">
        <f t="shared" si="18"/>
        <v>#DIV/0!</v>
      </c>
    </row>
    <row r="919" spans="1:3" ht="15" x14ac:dyDescent="0.2">
      <c r="A919" s="52" t="s">
        <v>146</v>
      </c>
      <c r="B919" s="38"/>
      <c r="C919" s="58" t="e">
        <f t="shared" si="18"/>
        <v>#DIV/0!</v>
      </c>
    </row>
    <row r="920" spans="1:3" ht="15" x14ac:dyDescent="0.2">
      <c r="A920" s="52" t="s">
        <v>147</v>
      </c>
      <c r="B920" s="38"/>
      <c r="C920" s="58" t="e">
        <f t="shared" si="18"/>
        <v>#DIV/0!</v>
      </c>
    </row>
    <row r="921" spans="1:3" ht="15" x14ac:dyDescent="0.2">
      <c r="A921" s="51" t="s">
        <v>148</v>
      </c>
      <c r="B921" s="38"/>
      <c r="C921" s="58" t="e">
        <f t="shared" si="18"/>
        <v>#DIV/0!</v>
      </c>
    </row>
    <row r="922" spans="1:3" ht="15" x14ac:dyDescent="0.2">
      <c r="A922" s="51" t="s">
        <v>149</v>
      </c>
      <c r="B922" s="38"/>
      <c r="C922" s="58" t="e">
        <f t="shared" si="18"/>
        <v>#DIV/0!</v>
      </c>
    </row>
    <row r="923" spans="1:3" ht="15" x14ac:dyDescent="0.2">
      <c r="A923" s="52" t="s">
        <v>150</v>
      </c>
      <c r="B923" s="38"/>
      <c r="C923" s="58" t="e">
        <f t="shared" si="18"/>
        <v>#DIV/0!</v>
      </c>
    </row>
    <row r="924" spans="1:3" ht="15" x14ac:dyDescent="0.2">
      <c r="A924" s="52" t="s">
        <v>151</v>
      </c>
      <c r="B924" s="38"/>
      <c r="C924" s="58" t="e">
        <f t="shared" si="18"/>
        <v>#DIV/0!</v>
      </c>
    </row>
    <row r="925" spans="1:3" ht="15" x14ac:dyDescent="0.2">
      <c r="A925" s="48" t="s">
        <v>152</v>
      </c>
      <c r="B925" s="38"/>
      <c r="C925" s="58" t="e">
        <f t="shared" si="18"/>
        <v>#DIV/0!</v>
      </c>
    </row>
    <row r="926" spans="1:3" ht="15" x14ac:dyDescent="0.2">
      <c r="A926" s="48" t="s">
        <v>153</v>
      </c>
      <c r="B926" s="38"/>
      <c r="C926" s="58" t="e">
        <f t="shared" si="18"/>
        <v>#DIV/0!</v>
      </c>
    </row>
    <row r="927" spans="1:3" ht="15" x14ac:dyDescent="0.2">
      <c r="A927" s="48" t="s">
        <v>154</v>
      </c>
      <c r="B927" s="38"/>
      <c r="C927" s="58" t="e">
        <f t="shared" si="18"/>
        <v>#DIV/0!</v>
      </c>
    </row>
    <row r="928" spans="1:3" ht="15" x14ac:dyDescent="0.2">
      <c r="A928" s="49" t="s">
        <v>155</v>
      </c>
      <c r="B928" s="38"/>
      <c r="C928" s="58" t="e">
        <f t="shared" si="18"/>
        <v>#DIV/0!</v>
      </c>
    </row>
    <row r="929" spans="1:3" ht="15" x14ac:dyDescent="0.2">
      <c r="A929" s="51" t="s">
        <v>156</v>
      </c>
      <c r="B929" s="38"/>
      <c r="C929" s="58" t="e">
        <f t="shared" si="18"/>
        <v>#DIV/0!</v>
      </c>
    </row>
    <row r="930" spans="1:3" ht="15" x14ac:dyDescent="0.2">
      <c r="A930" s="48" t="s">
        <v>157</v>
      </c>
      <c r="B930" s="38"/>
      <c r="C930" s="58" t="e">
        <f t="shared" si="18"/>
        <v>#DIV/0!</v>
      </c>
    </row>
    <row r="931" spans="1:3" ht="13.5" customHeight="1" x14ac:dyDescent="0.2">
      <c r="A931" s="48" t="s">
        <v>158</v>
      </c>
      <c r="B931" s="38"/>
      <c r="C931" s="58" t="e">
        <f t="shared" si="18"/>
        <v>#DIV/0!</v>
      </c>
    </row>
    <row r="932" spans="1:3" ht="15" x14ac:dyDescent="0.2">
      <c r="A932" s="48" t="s">
        <v>159</v>
      </c>
      <c r="B932" s="38"/>
      <c r="C932" s="58" t="e">
        <f t="shared" si="18"/>
        <v>#DIV/0!</v>
      </c>
    </row>
    <row r="933" spans="1:3" ht="15" x14ac:dyDescent="0.2">
      <c r="A933" s="48" t="s">
        <v>160</v>
      </c>
      <c r="B933" s="38"/>
      <c r="C933" s="58" t="e">
        <f t="shared" si="18"/>
        <v>#DIV/0!</v>
      </c>
    </row>
    <row r="934" spans="1:3" ht="15" x14ac:dyDescent="0.2">
      <c r="A934" s="48" t="s">
        <v>161</v>
      </c>
      <c r="B934" s="38"/>
      <c r="C934" s="58" t="e">
        <f t="shared" si="18"/>
        <v>#DIV/0!</v>
      </c>
    </row>
    <row r="935" spans="1:3" ht="15" x14ac:dyDescent="0.2">
      <c r="A935" s="49" t="s">
        <v>162</v>
      </c>
      <c r="B935" s="38"/>
      <c r="C935" s="58" t="e">
        <f t="shared" si="18"/>
        <v>#DIV/0!</v>
      </c>
    </row>
    <row r="936" spans="1:3" ht="15" x14ac:dyDescent="0.2">
      <c r="A936" s="51" t="s">
        <v>163</v>
      </c>
      <c r="B936" s="38"/>
      <c r="C936" s="58" t="e">
        <f t="shared" si="18"/>
        <v>#DIV/0!</v>
      </c>
    </row>
    <row r="937" spans="1:3" ht="15" x14ac:dyDescent="0.2">
      <c r="A937" s="48" t="s">
        <v>164</v>
      </c>
      <c r="B937" s="38"/>
      <c r="C937" s="58" t="e">
        <f t="shared" si="18"/>
        <v>#DIV/0!</v>
      </c>
    </row>
    <row r="938" spans="1:3" ht="15" x14ac:dyDescent="0.2">
      <c r="A938" s="48" t="s">
        <v>165</v>
      </c>
      <c r="B938" s="38"/>
      <c r="C938" s="58" t="e">
        <f t="shared" si="18"/>
        <v>#DIV/0!</v>
      </c>
    </row>
    <row r="939" spans="1:3" ht="15" x14ac:dyDescent="0.2">
      <c r="A939" s="100" t="s">
        <v>192</v>
      </c>
      <c r="B939" s="38"/>
      <c r="C939" s="58" t="e">
        <f t="shared" si="18"/>
        <v>#DIV/0!</v>
      </c>
    </row>
    <row r="940" spans="1:3" ht="15" x14ac:dyDescent="0.25">
      <c r="A940" s="102" t="s">
        <v>193</v>
      </c>
      <c r="B940" s="38"/>
      <c r="C940" s="58" t="e">
        <f t="shared" si="18"/>
        <v>#DIV/0!</v>
      </c>
    </row>
    <row r="941" spans="1:3" ht="15" x14ac:dyDescent="0.25">
      <c r="A941" s="102" t="s">
        <v>194</v>
      </c>
      <c r="B941" s="38"/>
      <c r="C941" s="58" t="e">
        <f t="shared" ref="C941:C968" si="19">B941/B$969*100</f>
        <v>#DIV/0!</v>
      </c>
    </row>
    <row r="942" spans="1:3" ht="15" x14ac:dyDescent="0.2">
      <c r="A942" s="48" t="s">
        <v>183</v>
      </c>
      <c r="B942" s="38"/>
      <c r="C942" s="58" t="e">
        <f t="shared" si="19"/>
        <v>#DIV/0!</v>
      </c>
    </row>
    <row r="943" spans="1:3" ht="15" x14ac:dyDescent="0.2">
      <c r="A943" s="48" t="s">
        <v>184</v>
      </c>
      <c r="B943" s="38"/>
      <c r="C943" s="58" t="e">
        <f t="shared" si="19"/>
        <v>#DIV/0!</v>
      </c>
    </row>
    <row r="944" spans="1:3" ht="15" x14ac:dyDescent="0.2">
      <c r="A944" s="100" t="s">
        <v>195</v>
      </c>
      <c r="B944" s="38"/>
      <c r="C944" s="58" t="e">
        <f t="shared" si="19"/>
        <v>#DIV/0!</v>
      </c>
    </row>
    <row r="945" spans="1:3" ht="15" x14ac:dyDescent="0.25">
      <c r="A945" s="102" t="s">
        <v>196</v>
      </c>
      <c r="B945" s="38"/>
      <c r="C945" s="58" t="e">
        <f t="shared" si="19"/>
        <v>#DIV/0!</v>
      </c>
    </row>
    <row r="946" spans="1:3" ht="15" x14ac:dyDescent="0.25">
      <c r="A946" s="102" t="s">
        <v>197</v>
      </c>
      <c r="B946" s="38"/>
      <c r="C946" s="58" t="e">
        <f t="shared" si="19"/>
        <v>#DIV/0!</v>
      </c>
    </row>
    <row r="947" spans="1:3" ht="15" x14ac:dyDescent="0.2">
      <c r="A947" s="48" t="s">
        <v>185</v>
      </c>
      <c r="B947" s="38"/>
      <c r="C947" s="58" t="e">
        <f t="shared" si="19"/>
        <v>#DIV/0!</v>
      </c>
    </row>
    <row r="948" spans="1:3" ht="15" x14ac:dyDescent="0.2">
      <c r="A948" s="48" t="s">
        <v>186</v>
      </c>
      <c r="B948" s="38"/>
      <c r="C948" s="58" t="e">
        <f t="shared" si="19"/>
        <v>#DIV/0!</v>
      </c>
    </row>
    <row r="949" spans="1:3" ht="15" x14ac:dyDescent="0.2">
      <c r="A949" s="48" t="s">
        <v>73</v>
      </c>
      <c r="B949" s="38"/>
      <c r="C949" s="58" t="e">
        <f t="shared" si="19"/>
        <v>#DIV/0!</v>
      </c>
    </row>
    <row r="950" spans="1:3" ht="15" x14ac:dyDescent="0.2">
      <c r="A950" s="48" t="s">
        <v>74</v>
      </c>
      <c r="B950" s="38"/>
      <c r="C950" s="58" t="e">
        <f t="shared" si="19"/>
        <v>#DIV/0!</v>
      </c>
    </row>
    <row r="951" spans="1:3" ht="15" x14ac:dyDescent="0.2">
      <c r="A951" s="49" t="s">
        <v>75</v>
      </c>
      <c r="B951" s="38"/>
      <c r="C951" s="58" t="e">
        <f t="shared" si="19"/>
        <v>#DIV/0!</v>
      </c>
    </row>
    <row r="952" spans="1:3" ht="15" x14ac:dyDescent="0.2">
      <c r="A952" s="49" t="s">
        <v>166</v>
      </c>
      <c r="B952" s="38"/>
      <c r="C952" s="58" t="e">
        <f t="shared" si="19"/>
        <v>#DIV/0!</v>
      </c>
    </row>
    <row r="953" spans="1:3" ht="15" x14ac:dyDescent="0.2">
      <c r="A953" s="49" t="s">
        <v>167</v>
      </c>
      <c r="B953" s="38"/>
      <c r="C953" s="58" t="e">
        <f t="shared" si="19"/>
        <v>#DIV/0!</v>
      </c>
    </row>
    <row r="954" spans="1:3" ht="15" x14ac:dyDescent="0.2">
      <c r="A954" s="48" t="s">
        <v>76</v>
      </c>
      <c r="B954" s="38"/>
      <c r="C954" s="58" t="e">
        <f t="shared" si="19"/>
        <v>#DIV/0!</v>
      </c>
    </row>
    <row r="955" spans="1:3" ht="15" x14ac:dyDescent="0.2">
      <c r="A955" s="48" t="s">
        <v>77</v>
      </c>
      <c r="B955" s="38"/>
      <c r="C955" s="58" t="e">
        <f t="shared" si="19"/>
        <v>#DIV/0!</v>
      </c>
    </row>
    <row r="956" spans="1:3" ht="15" x14ac:dyDescent="0.2">
      <c r="A956" s="48" t="s">
        <v>78</v>
      </c>
      <c r="B956" s="38"/>
      <c r="C956" s="58" t="e">
        <f t="shared" si="19"/>
        <v>#DIV/0!</v>
      </c>
    </row>
    <row r="957" spans="1:3" ht="15" x14ac:dyDescent="0.2">
      <c r="A957" s="48" t="s">
        <v>79</v>
      </c>
      <c r="B957" s="38"/>
      <c r="C957" s="58" t="e">
        <f t="shared" si="19"/>
        <v>#DIV/0!</v>
      </c>
    </row>
    <row r="958" spans="1:3" ht="15" x14ac:dyDescent="0.2">
      <c r="A958" s="48" t="s">
        <v>187</v>
      </c>
      <c r="B958" s="38"/>
      <c r="C958" s="58" t="e">
        <f t="shared" si="19"/>
        <v>#DIV/0!</v>
      </c>
    </row>
    <row r="959" spans="1:3" ht="15" x14ac:dyDescent="0.2">
      <c r="A959" s="48" t="s">
        <v>188</v>
      </c>
      <c r="B959" s="38"/>
      <c r="C959" s="58" t="e">
        <f t="shared" si="19"/>
        <v>#DIV/0!</v>
      </c>
    </row>
    <row r="960" spans="1:3" ht="15" x14ac:dyDescent="0.2">
      <c r="A960" s="48" t="s">
        <v>80</v>
      </c>
      <c r="B960" s="105"/>
      <c r="C960" s="58" t="e">
        <f t="shared" si="19"/>
        <v>#DIV/0!</v>
      </c>
    </row>
    <row r="961" spans="1:3" ht="15" x14ac:dyDescent="0.2">
      <c r="A961" s="48" t="s">
        <v>81</v>
      </c>
      <c r="B961" s="105"/>
      <c r="C961" s="58" t="e">
        <f t="shared" si="19"/>
        <v>#DIV/0!</v>
      </c>
    </row>
    <row r="962" spans="1:3" ht="15" x14ac:dyDescent="0.2">
      <c r="A962" s="49" t="s">
        <v>82</v>
      </c>
      <c r="B962" s="105"/>
      <c r="C962" s="58" t="e">
        <f t="shared" si="19"/>
        <v>#DIV/0!</v>
      </c>
    </row>
    <row r="963" spans="1:3" ht="15" x14ac:dyDescent="0.2">
      <c r="A963" s="52" t="s">
        <v>83</v>
      </c>
      <c r="B963" s="38"/>
      <c r="C963" s="58" t="e">
        <f t="shared" si="19"/>
        <v>#DIV/0!</v>
      </c>
    </row>
    <row r="964" spans="1:3" ht="15" x14ac:dyDescent="0.2">
      <c r="A964" s="52" t="s">
        <v>84</v>
      </c>
      <c r="B964" s="38"/>
      <c r="C964" s="58" t="e">
        <f t="shared" si="19"/>
        <v>#DIV/0!</v>
      </c>
    </row>
    <row r="965" spans="1:3" ht="15" x14ac:dyDescent="0.2">
      <c r="A965" s="51" t="s">
        <v>85</v>
      </c>
      <c r="B965" s="39"/>
      <c r="C965" s="58" t="e">
        <f t="shared" si="19"/>
        <v>#DIV/0!</v>
      </c>
    </row>
    <row r="966" spans="1:3" ht="15" x14ac:dyDescent="0.2">
      <c r="A966" s="50" t="s">
        <v>132</v>
      </c>
      <c r="B966" s="38"/>
      <c r="C966" s="58" t="e">
        <f t="shared" si="19"/>
        <v>#DIV/0!</v>
      </c>
    </row>
    <row r="967" spans="1:3" ht="15" x14ac:dyDescent="0.25">
      <c r="A967" s="50" t="s">
        <v>133</v>
      </c>
      <c r="B967" s="71"/>
      <c r="C967" s="58" t="e">
        <f t="shared" si="19"/>
        <v>#DIV/0!</v>
      </c>
    </row>
    <row r="968" spans="1:3" ht="15.75" thickBot="1" x14ac:dyDescent="0.3">
      <c r="A968" s="53" t="s">
        <v>198</v>
      </c>
      <c r="B968" s="62"/>
      <c r="C968" s="63" t="e">
        <f t="shared" si="19"/>
        <v>#DIV/0!</v>
      </c>
    </row>
    <row r="969" spans="1:3" ht="16.5" thickBot="1" x14ac:dyDescent="0.3">
      <c r="A969" s="222" t="s">
        <v>170</v>
      </c>
      <c r="B969" s="223">
        <f>SUM(B877:B968)</f>
        <v>0</v>
      </c>
      <c r="C969" s="73"/>
    </row>
    <row r="970" spans="1:3" ht="15" thickBot="1" x14ac:dyDescent="0.25">
      <c r="B970" s="41"/>
      <c r="C970" s="40"/>
    </row>
    <row r="971" spans="1:3" ht="16.5" customHeight="1" thickBot="1" x14ac:dyDescent="0.3">
      <c r="A971" s="211" t="s">
        <v>14</v>
      </c>
      <c r="B971" s="267" t="s">
        <v>171</v>
      </c>
      <c r="C971" s="268"/>
    </row>
    <row r="972" spans="1:3" ht="15.75" thickBot="1" x14ac:dyDescent="0.25">
      <c r="A972" s="43" t="s">
        <v>53</v>
      </c>
      <c r="B972" s="44" t="s">
        <v>90</v>
      </c>
      <c r="C972" s="44" t="s">
        <v>91</v>
      </c>
    </row>
    <row r="973" spans="1:3" ht="14.25" x14ac:dyDescent="0.2">
      <c r="A973" s="47" t="s">
        <v>120</v>
      </c>
      <c r="B973" s="37"/>
      <c r="C973" s="45" t="e">
        <f t="shared" ref="C973:C1036" si="20">B973/B$1065*100</f>
        <v>#DIV/0!</v>
      </c>
    </row>
    <row r="974" spans="1:3" ht="14.25" x14ac:dyDescent="0.2">
      <c r="A974" s="48" t="s">
        <v>121</v>
      </c>
      <c r="B974" s="101"/>
      <c r="C974" s="58" t="e">
        <f t="shared" si="20"/>
        <v>#DIV/0!</v>
      </c>
    </row>
    <row r="975" spans="1:3" ht="14.25" x14ac:dyDescent="0.2">
      <c r="A975" s="48" t="s">
        <v>122</v>
      </c>
      <c r="B975" s="101"/>
      <c r="C975" s="58" t="e">
        <f t="shared" si="20"/>
        <v>#DIV/0!</v>
      </c>
    </row>
    <row r="976" spans="1:3" ht="14.25" x14ac:dyDescent="0.2">
      <c r="A976" s="48" t="s">
        <v>56</v>
      </c>
      <c r="B976" s="101"/>
      <c r="C976" s="58" t="e">
        <f t="shared" si="20"/>
        <v>#DIV/0!</v>
      </c>
    </row>
    <row r="977" spans="1:3" ht="14.25" x14ac:dyDescent="0.2">
      <c r="A977" s="48" t="s">
        <v>57</v>
      </c>
      <c r="B977" s="101"/>
      <c r="C977" s="58" t="e">
        <f t="shared" si="20"/>
        <v>#DIV/0!</v>
      </c>
    </row>
    <row r="978" spans="1:3" ht="14.25" x14ac:dyDescent="0.2">
      <c r="A978" s="48" t="s">
        <v>58</v>
      </c>
      <c r="B978" s="101"/>
      <c r="C978" s="58" t="e">
        <f t="shared" si="20"/>
        <v>#DIV/0!</v>
      </c>
    </row>
    <row r="979" spans="1:3" ht="14.25" x14ac:dyDescent="0.2">
      <c r="A979" s="48" t="s">
        <v>59</v>
      </c>
      <c r="B979" s="101"/>
      <c r="C979" s="58" t="e">
        <f t="shared" si="20"/>
        <v>#DIV/0!</v>
      </c>
    </row>
    <row r="980" spans="1:3" ht="14.25" x14ac:dyDescent="0.2">
      <c r="A980" s="48" t="s">
        <v>60</v>
      </c>
      <c r="B980" s="101"/>
      <c r="C980" s="58" t="e">
        <f t="shared" si="20"/>
        <v>#DIV/0!</v>
      </c>
    </row>
    <row r="981" spans="1:3" ht="14.25" x14ac:dyDescent="0.2">
      <c r="A981" s="48" t="s">
        <v>123</v>
      </c>
      <c r="B981" s="38"/>
      <c r="C981" s="58" t="e">
        <f t="shared" si="20"/>
        <v>#DIV/0!</v>
      </c>
    </row>
    <row r="982" spans="1:3" ht="15" x14ac:dyDescent="0.2">
      <c r="A982" s="48" t="s">
        <v>189</v>
      </c>
      <c r="B982" s="38"/>
      <c r="C982" s="58" t="e">
        <f t="shared" si="20"/>
        <v>#DIV/0!</v>
      </c>
    </row>
    <row r="983" spans="1:3" ht="15" x14ac:dyDescent="0.25">
      <c r="A983" s="102" t="s">
        <v>190</v>
      </c>
      <c r="B983" s="38"/>
      <c r="C983" s="58" t="e">
        <f t="shared" si="20"/>
        <v>#DIV/0!</v>
      </c>
    </row>
    <row r="984" spans="1:3" ht="15" x14ac:dyDescent="0.25">
      <c r="A984" s="102" t="s">
        <v>191</v>
      </c>
      <c r="B984" s="38"/>
      <c r="C984" s="58" t="e">
        <f t="shared" si="20"/>
        <v>#DIV/0!</v>
      </c>
    </row>
    <row r="985" spans="1:3" ht="15" x14ac:dyDescent="0.2">
      <c r="A985" s="48" t="s">
        <v>179</v>
      </c>
      <c r="B985" s="38"/>
      <c r="C985" s="58" t="e">
        <f t="shared" si="20"/>
        <v>#DIV/0!</v>
      </c>
    </row>
    <row r="986" spans="1:3" ht="15" x14ac:dyDescent="0.2">
      <c r="A986" s="48" t="s">
        <v>180</v>
      </c>
      <c r="B986" s="38"/>
      <c r="C986" s="58" t="e">
        <f t="shared" si="20"/>
        <v>#DIV/0!</v>
      </c>
    </row>
    <row r="987" spans="1:3" ht="15" x14ac:dyDescent="0.2">
      <c r="A987" s="48" t="s">
        <v>54</v>
      </c>
      <c r="B987" s="38"/>
      <c r="C987" s="58" t="e">
        <f t="shared" si="20"/>
        <v>#DIV/0!</v>
      </c>
    </row>
    <row r="988" spans="1:3" ht="15" x14ac:dyDescent="0.2">
      <c r="A988" s="48" t="s">
        <v>55</v>
      </c>
      <c r="B988" s="38"/>
      <c r="C988" s="58" t="e">
        <f t="shared" si="20"/>
        <v>#DIV/0!</v>
      </c>
    </row>
    <row r="989" spans="1:3" ht="15" x14ac:dyDescent="0.2">
      <c r="A989" s="49" t="s">
        <v>142</v>
      </c>
      <c r="B989" s="38"/>
      <c r="C989" s="58" t="e">
        <f t="shared" si="20"/>
        <v>#DIV/0!</v>
      </c>
    </row>
    <row r="990" spans="1:3" ht="15" x14ac:dyDescent="0.2">
      <c r="A990" s="48" t="s">
        <v>124</v>
      </c>
      <c r="B990" s="38"/>
      <c r="C990" s="58" t="e">
        <f t="shared" si="20"/>
        <v>#DIV/0!</v>
      </c>
    </row>
    <row r="991" spans="1:3" ht="15" x14ac:dyDescent="0.2">
      <c r="A991" s="103" t="s">
        <v>125</v>
      </c>
      <c r="B991" s="38"/>
      <c r="C991" s="58" t="e">
        <f t="shared" si="20"/>
        <v>#DIV/0!</v>
      </c>
    </row>
    <row r="992" spans="1:3" ht="15" x14ac:dyDescent="0.2">
      <c r="A992" s="103" t="s">
        <v>126</v>
      </c>
      <c r="B992" s="38"/>
      <c r="C992" s="58" t="e">
        <f t="shared" si="20"/>
        <v>#DIV/0!</v>
      </c>
    </row>
    <row r="993" spans="1:3" ht="15" x14ac:dyDescent="0.2">
      <c r="A993" s="50" t="s">
        <v>127</v>
      </c>
      <c r="B993" s="38"/>
      <c r="C993" s="58" t="e">
        <f t="shared" si="20"/>
        <v>#DIV/0!</v>
      </c>
    </row>
    <row r="994" spans="1:3" ht="15" x14ac:dyDescent="0.25">
      <c r="A994" s="102" t="s">
        <v>61</v>
      </c>
      <c r="B994" s="38"/>
      <c r="C994" s="58" t="e">
        <f t="shared" si="20"/>
        <v>#DIV/0!</v>
      </c>
    </row>
    <row r="995" spans="1:3" ht="15" x14ac:dyDescent="0.25">
      <c r="A995" s="102" t="s">
        <v>62</v>
      </c>
      <c r="B995" s="38"/>
      <c r="C995" s="58" t="e">
        <f t="shared" si="20"/>
        <v>#DIV/0!</v>
      </c>
    </row>
    <row r="996" spans="1:3" ht="15" x14ac:dyDescent="0.25">
      <c r="A996" s="102" t="s">
        <v>63</v>
      </c>
      <c r="B996" s="38"/>
      <c r="C996" s="58" t="e">
        <f t="shared" si="20"/>
        <v>#DIV/0!</v>
      </c>
    </row>
    <row r="997" spans="1:3" ht="15" x14ac:dyDescent="0.25">
      <c r="A997" s="102" t="s">
        <v>128</v>
      </c>
      <c r="B997" s="38"/>
      <c r="C997" s="58" t="e">
        <f t="shared" si="20"/>
        <v>#DIV/0!</v>
      </c>
    </row>
    <row r="998" spans="1:3" ht="15" x14ac:dyDescent="0.25">
      <c r="A998" s="102" t="s">
        <v>129</v>
      </c>
      <c r="B998" s="38"/>
      <c r="C998" s="58" t="e">
        <f t="shared" si="20"/>
        <v>#DIV/0!</v>
      </c>
    </row>
    <row r="999" spans="1:3" ht="15" x14ac:dyDescent="0.25">
      <c r="A999" s="102" t="s">
        <v>181</v>
      </c>
      <c r="B999" s="38"/>
      <c r="C999" s="58" t="e">
        <f t="shared" si="20"/>
        <v>#DIV/0!</v>
      </c>
    </row>
    <row r="1000" spans="1:3" ht="15" x14ac:dyDescent="0.25">
      <c r="A1000" s="102" t="s">
        <v>182</v>
      </c>
      <c r="B1000" s="38"/>
      <c r="C1000" s="58" t="e">
        <f t="shared" si="20"/>
        <v>#DIV/0!</v>
      </c>
    </row>
    <row r="1001" spans="1:3" ht="15" x14ac:dyDescent="0.2">
      <c r="A1001" s="48" t="s">
        <v>64</v>
      </c>
      <c r="B1001" s="38"/>
      <c r="C1001" s="58" t="e">
        <f t="shared" si="20"/>
        <v>#DIV/0!</v>
      </c>
    </row>
    <row r="1002" spans="1:3" ht="15" x14ac:dyDescent="0.2">
      <c r="A1002" s="48" t="s">
        <v>65</v>
      </c>
      <c r="B1002" s="38"/>
      <c r="C1002" s="58" t="e">
        <f t="shared" si="20"/>
        <v>#DIV/0!</v>
      </c>
    </row>
    <row r="1003" spans="1:3" ht="15" x14ac:dyDescent="0.2">
      <c r="A1003" s="48" t="s">
        <v>66</v>
      </c>
      <c r="B1003" s="38"/>
      <c r="C1003" s="58" t="e">
        <f t="shared" si="20"/>
        <v>#DIV/0!</v>
      </c>
    </row>
    <row r="1004" spans="1:3" ht="15" x14ac:dyDescent="0.2">
      <c r="A1004" s="48" t="s">
        <v>67</v>
      </c>
      <c r="B1004" s="38"/>
      <c r="C1004" s="58" t="e">
        <f t="shared" si="20"/>
        <v>#DIV/0!</v>
      </c>
    </row>
    <row r="1005" spans="1:3" ht="15" x14ac:dyDescent="0.2">
      <c r="A1005" s="48" t="s">
        <v>130</v>
      </c>
      <c r="B1005" s="38"/>
      <c r="C1005" s="58" t="e">
        <f t="shared" si="20"/>
        <v>#DIV/0!</v>
      </c>
    </row>
    <row r="1006" spans="1:3" ht="15" x14ac:dyDescent="0.2">
      <c r="A1006" s="48" t="s">
        <v>131</v>
      </c>
      <c r="B1006" s="38"/>
      <c r="C1006" s="58" t="e">
        <f t="shared" si="20"/>
        <v>#DIV/0!</v>
      </c>
    </row>
    <row r="1007" spans="1:3" ht="15" x14ac:dyDescent="0.2">
      <c r="A1007" s="48" t="s">
        <v>68</v>
      </c>
      <c r="B1007" s="38"/>
      <c r="C1007" s="58" t="e">
        <f t="shared" si="20"/>
        <v>#DIV/0!</v>
      </c>
    </row>
    <row r="1008" spans="1:3" ht="15" x14ac:dyDescent="0.2">
      <c r="A1008" s="48" t="s">
        <v>69</v>
      </c>
      <c r="B1008" s="38"/>
      <c r="C1008" s="58" t="e">
        <f t="shared" si="20"/>
        <v>#DIV/0!</v>
      </c>
    </row>
    <row r="1009" spans="1:3" ht="15" x14ac:dyDescent="0.2">
      <c r="A1009" s="48" t="s">
        <v>70</v>
      </c>
      <c r="B1009" s="38"/>
      <c r="C1009" s="58" t="e">
        <f t="shared" si="20"/>
        <v>#DIV/0!</v>
      </c>
    </row>
    <row r="1010" spans="1:3" ht="15" x14ac:dyDescent="0.2">
      <c r="A1010" s="51" t="s">
        <v>71</v>
      </c>
      <c r="B1010" s="38"/>
      <c r="C1010" s="58" t="e">
        <f t="shared" si="20"/>
        <v>#DIV/0!</v>
      </c>
    </row>
    <row r="1011" spans="1:3" ht="15" x14ac:dyDescent="0.2">
      <c r="A1011" s="51" t="s">
        <v>72</v>
      </c>
      <c r="B1011" s="38"/>
      <c r="C1011" s="58" t="e">
        <f t="shared" si="20"/>
        <v>#DIV/0!</v>
      </c>
    </row>
    <row r="1012" spans="1:3" ht="15" x14ac:dyDescent="0.25">
      <c r="A1012" s="102" t="s">
        <v>143</v>
      </c>
      <c r="B1012" s="38"/>
      <c r="C1012" s="58" t="e">
        <f t="shared" si="20"/>
        <v>#DIV/0!</v>
      </c>
    </row>
    <row r="1013" spans="1:3" ht="15" x14ac:dyDescent="0.2">
      <c r="A1013" s="48" t="s">
        <v>144</v>
      </c>
      <c r="B1013" s="38"/>
      <c r="C1013" s="58" t="e">
        <f t="shared" si="20"/>
        <v>#DIV/0!</v>
      </c>
    </row>
    <row r="1014" spans="1:3" ht="15" x14ac:dyDescent="0.2">
      <c r="A1014" s="48" t="s">
        <v>145</v>
      </c>
      <c r="B1014" s="38"/>
      <c r="C1014" s="58" t="e">
        <f t="shared" si="20"/>
        <v>#DIV/0!</v>
      </c>
    </row>
    <row r="1015" spans="1:3" ht="15" x14ac:dyDescent="0.2">
      <c r="A1015" s="52" t="s">
        <v>146</v>
      </c>
      <c r="B1015" s="38"/>
      <c r="C1015" s="58" t="e">
        <f t="shared" si="20"/>
        <v>#DIV/0!</v>
      </c>
    </row>
    <row r="1016" spans="1:3" ht="15" x14ac:dyDescent="0.2">
      <c r="A1016" s="52" t="s">
        <v>147</v>
      </c>
      <c r="B1016" s="38"/>
      <c r="C1016" s="58" t="e">
        <f t="shared" si="20"/>
        <v>#DIV/0!</v>
      </c>
    </row>
    <row r="1017" spans="1:3" ht="15" x14ac:dyDescent="0.2">
      <c r="A1017" s="51" t="s">
        <v>148</v>
      </c>
      <c r="B1017" s="38"/>
      <c r="C1017" s="58" t="e">
        <f t="shared" si="20"/>
        <v>#DIV/0!</v>
      </c>
    </row>
    <row r="1018" spans="1:3" ht="15" x14ac:dyDescent="0.2">
      <c r="A1018" s="51" t="s">
        <v>149</v>
      </c>
      <c r="B1018" s="38"/>
      <c r="C1018" s="58" t="e">
        <f t="shared" si="20"/>
        <v>#DIV/0!</v>
      </c>
    </row>
    <row r="1019" spans="1:3" ht="15" x14ac:dyDescent="0.2">
      <c r="A1019" s="52" t="s">
        <v>150</v>
      </c>
      <c r="B1019" s="38"/>
      <c r="C1019" s="58" t="e">
        <f t="shared" si="20"/>
        <v>#DIV/0!</v>
      </c>
    </row>
    <row r="1020" spans="1:3" ht="15" x14ac:dyDescent="0.2">
      <c r="A1020" s="52" t="s">
        <v>151</v>
      </c>
      <c r="B1020" s="38"/>
      <c r="C1020" s="58" t="e">
        <f t="shared" si="20"/>
        <v>#DIV/0!</v>
      </c>
    </row>
    <row r="1021" spans="1:3" ht="15" x14ac:dyDescent="0.2">
      <c r="A1021" s="48" t="s">
        <v>152</v>
      </c>
      <c r="B1021" s="38"/>
      <c r="C1021" s="58" t="e">
        <f t="shared" si="20"/>
        <v>#DIV/0!</v>
      </c>
    </row>
    <row r="1022" spans="1:3" ht="15" x14ac:dyDescent="0.2">
      <c r="A1022" s="48" t="s">
        <v>153</v>
      </c>
      <c r="B1022" s="38"/>
      <c r="C1022" s="58" t="e">
        <f t="shared" si="20"/>
        <v>#DIV/0!</v>
      </c>
    </row>
    <row r="1023" spans="1:3" ht="15" x14ac:dyDescent="0.2">
      <c r="A1023" s="48" t="s">
        <v>154</v>
      </c>
      <c r="B1023" s="38"/>
      <c r="C1023" s="58" t="e">
        <f t="shared" si="20"/>
        <v>#DIV/0!</v>
      </c>
    </row>
    <row r="1024" spans="1:3" ht="15" x14ac:dyDescent="0.2">
      <c r="A1024" s="49" t="s">
        <v>155</v>
      </c>
      <c r="B1024" s="38"/>
      <c r="C1024" s="58" t="e">
        <f t="shared" si="20"/>
        <v>#DIV/0!</v>
      </c>
    </row>
    <row r="1025" spans="1:3" ht="15" x14ac:dyDescent="0.2">
      <c r="A1025" s="51" t="s">
        <v>156</v>
      </c>
      <c r="B1025" s="38"/>
      <c r="C1025" s="58" t="e">
        <f t="shared" si="20"/>
        <v>#DIV/0!</v>
      </c>
    </row>
    <row r="1026" spans="1:3" ht="15" x14ac:dyDescent="0.2">
      <c r="A1026" s="48" t="s">
        <v>157</v>
      </c>
      <c r="B1026" s="38"/>
      <c r="C1026" s="58" t="e">
        <f t="shared" si="20"/>
        <v>#DIV/0!</v>
      </c>
    </row>
    <row r="1027" spans="1:3" ht="13.5" customHeight="1" x14ac:dyDescent="0.2">
      <c r="A1027" s="48" t="s">
        <v>158</v>
      </c>
      <c r="B1027" s="38"/>
      <c r="C1027" s="58" t="e">
        <f t="shared" si="20"/>
        <v>#DIV/0!</v>
      </c>
    </row>
    <row r="1028" spans="1:3" ht="15" x14ac:dyDescent="0.2">
      <c r="A1028" s="48" t="s">
        <v>159</v>
      </c>
      <c r="B1028" s="38"/>
      <c r="C1028" s="58" t="e">
        <f t="shared" si="20"/>
        <v>#DIV/0!</v>
      </c>
    </row>
    <row r="1029" spans="1:3" ht="15" x14ac:dyDescent="0.2">
      <c r="A1029" s="48" t="s">
        <v>160</v>
      </c>
      <c r="B1029" s="38"/>
      <c r="C1029" s="58" t="e">
        <f t="shared" si="20"/>
        <v>#DIV/0!</v>
      </c>
    </row>
    <row r="1030" spans="1:3" ht="15" x14ac:dyDescent="0.2">
      <c r="A1030" s="48" t="s">
        <v>161</v>
      </c>
      <c r="B1030" s="38"/>
      <c r="C1030" s="58" t="e">
        <f t="shared" si="20"/>
        <v>#DIV/0!</v>
      </c>
    </row>
    <row r="1031" spans="1:3" ht="15" x14ac:dyDescent="0.2">
      <c r="A1031" s="49" t="s">
        <v>162</v>
      </c>
      <c r="B1031" s="38"/>
      <c r="C1031" s="58" t="e">
        <f t="shared" si="20"/>
        <v>#DIV/0!</v>
      </c>
    </row>
    <row r="1032" spans="1:3" ht="15" x14ac:dyDescent="0.2">
      <c r="A1032" s="51" t="s">
        <v>163</v>
      </c>
      <c r="B1032" s="38"/>
      <c r="C1032" s="58" t="e">
        <f t="shared" si="20"/>
        <v>#DIV/0!</v>
      </c>
    </row>
    <row r="1033" spans="1:3" ht="15" x14ac:dyDescent="0.2">
      <c r="A1033" s="48" t="s">
        <v>164</v>
      </c>
      <c r="B1033" s="38"/>
      <c r="C1033" s="58" t="e">
        <f t="shared" si="20"/>
        <v>#DIV/0!</v>
      </c>
    </row>
    <row r="1034" spans="1:3" ht="15" x14ac:dyDescent="0.2">
      <c r="A1034" s="48" t="s">
        <v>165</v>
      </c>
      <c r="B1034" s="38"/>
      <c r="C1034" s="58" t="e">
        <f t="shared" si="20"/>
        <v>#DIV/0!</v>
      </c>
    </row>
    <row r="1035" spans="1:3" ht="15" x14ac:dyDescent="0.2">
      <c r="A1035" s="100" t="s">
        <v>192</v>
      </c>
      <c r="B1035" s="38"/>
      <c r="C1035" s="58" t="e">
        <f t="shared" si="20"/>
        <v>#DIV/0!</v>
      </c>
    </row>
    <row r="1036" spans="1:3" ht="15" x14ac:dyDescent="0.25">
      <c r="A1036" s="102" t="s">
        <v>193</v>
      </c>
      <c r="B1036" s="38"/>
      <c r="C1036" s="58" t="e">
        <f t="shared" si="20"/>
        <v>#DIV/0!</v>
      </c>
    </row>
    <row r="1037" spans="1:3" ht="15" x14ac:dyDescent="0.25">
      <c r="A1037" s="102" t="s">
        <v>194</v>
      </c>
      <c r="B1037" s="38"/>
      <c r="C1037" s="58" t="e">
        <f t="shared" ref="C1037:C1064" si="21">B1037/B$1065*100</f>
        <v>#DIV/0!</v>
      </c>
    </row>
    <row r="1038" spans="1:3" ht="15" x14ac:dyDescent="0.2">
      <c r="A1038" s="48" t="s">
        <v>183</v>
      </c>
      <c r="B1038" s="38"/>
      <c r="C1038" s="58" t="e">
        <f t="shared" si="21"/>
        <v>#DIV/0!</v>
      </c>
    </row>
    <row r="1039" spans="1:3" ht="15" x14ac:dyDescent="0.2">
      <c r="A1039" s="48" t="s">
        <v>184</v>
      </c>
      <c r="B1039" s="38"/>
      <c r="C1039" s="58" t="e">
        <f t="shared" si="21"/>
        <v>#DIV/0!</v>
      </c>
    </row>
    <row r="1040" spans="1:3" ht="15" x14ac:dyDescent="0.2">
      <c r="A1040" s="100" t="s">
        <v>195</v>
      </c>
      <c r="B1040" s="38"/>
      <c r="C1040" s="58" t="e">
        <f t="shared" si="21"/>
        <v>#DIV/0!</v>
      </c>
    </row>
    <row r="1041" spans="1:3" ht="15" x14ac:dyDescent="0.25">
      <c r="A1041" s="102" t="s">
        <v>196</v>
      </c>
      <c r="B1041" s="38"/>
      <c r="C1041" s="58" t="e">
        <f t="shared" si="21"/>
        <v>#DIV/0!</v>
      </c>
    </row>
    <row r="1042" spans="1:3" ht="15" x14ac:dyDescent="0.25">
      <c r="A1042" s="102" t="s">
        <v>197</v>
      </c>
      <c r="B1042" s="38"/>
      <c r="C1042" s="58" t="e">
        <f t="shared" si="21"/>
        <v>#DIV/0!</v>
      </c>
    </row>
    <row r="1043" spans="1:3" ht="15" x14ac:dyDescent="0.2">
      <c r="A1043" s="48" t="s">
        <v>185</v>
      </c>
      <c r="B1043" s="38"/>
      <c r="C1043" s="58" t="e">
        <f t="shared" si="21"/>
        <v>#DIV/0!</v>
      </c>
    </row>
    <row r="1044" spans="1:3" ht="15" x14ac:dyDescent="0.2">
      <c r="A1044" s="48" t="s">
        <v>186</v>
      </c>
      <c r="B1044" s="38"/>
      <c r="C1044" s="58" t="e">
        <f t="shared" si="21"/>
        <v>#DIV/0!</v>
      </c>
    </row>
    <row r="1045" spans="1:3" ht="15" x14ac:dyDescent="0.2">
      <c r="A1045" s="48" t="s">
        <v>73</v>
      </c>
      <c r="B1045" s="38"/>
      <c r="C1045" s="58" t="e">
        <f t="shared" si="21"/>
        <v>#DIV/0!</v>
      </c>
    </row>
    <row r="1046" spans="1:3" ht="15" x14ac:dyDescent="0.2">
      <c r="A1046" s="48" t="s">
        <v>74</v>
      </c>
      <c r="B1046" s="38"/>
      <c r="C1046" s="58" t="e">
        <f t="shared" si="21"/>
        <v>#DIV/0!</v>
      </c>
    </row>
    <row r="1047" spans="1:3" ht="15" x14ac:dyDescent="0.2">
      <c r="A1047" s="49" t="s">
        <v>75</v>
      </c>
      <c r="B1047" s="38"/>
      <c r="C1047" s="58" t="e">
        <f t="shared" si="21"/>
        <v>#DIV/0!</v>
      </c>
    </row>
    <row r="1048" spans="1:3" ht="15" x14ac:dyDescent="0.2">
      <c r="A1048" s="49" t="s">
        <v>166</v>
      </c>
      <c r="B1048" s="38"/>
      <c r="C1048" s="58" t="e">
        <f t="shared" si="21"/>
        <v>#DIV/0!</v>
      </c>
    </row>
    <row r="1049" spans="1:3" ht="15" x14ac:dyDescent="0.2">
      <c r="A1049" s="49" t="s">
        <v>167</v>
      </c>
      <c r="B1049" s="38"/>
      <c r="C1049" s="58" t="e">
        <f t="shared" si="21"/>
        <v>#DIV/0!</v>
      </c>
    </row>
    <row r="1050" spans="1:3" ht="15" x14ac:dyDescent="0.2">
      <c r="A1050" s="48" t="s">
        <v>76</v>
      </c>
      <c r="B1050" s="38"/>
      <c r="C1050" s="58" t="e">
        <f t="shared" si="21"/>
        <v>#DIV/0!</v>
      </c>
    </row>
    <row r="1051" spans="1:3" ht="15" x14ac:dyDescent="0.2">
      <c r="A1051" s="48" t="s">
        <v>77</v>
      </c>
      <c r="B1051" s="38"/>
      <c r="C1051" s="58" t="e">
        <f t="shared" si="21"/>
        <v>#DIV/0!</v>
      </c>
    </row>
    <row r="1052" spans="1:3" ht="15" x14ac:dyDescent="0.2">
      <c r="A1052" s="48" t="s">
        <v>78</v>
      </c>
      <c r="B1052" s="38"/>
      <c r="C1052" s="58" t="e">
        <f t="shared" si="21"/>
        <v>#DIV/0!</v>
      </c>
    </row>
    <row r="1053" spans="1:3" ht="15" x14ac:dyDescent="0.2">
      <c r="A1053" s="48" t="s">
        <v>79</v>
      </c>
      <c r="B1053" s="38"/>
      <c r="C1053" s="58" t="e">
        <f t="shared" si="21"/>
        <v>#DIV/0!</v>
      </c>
    </row>
    <row r="1054" spans="1:3" ht="15" x14ac:dyDescent="0.2">
      <c r="A1054" s="48" t="s">
        <v>187</v>
      </c>
      <c r="B1054" s="38"/>
      <c r="C1054" s="58" t="e">
        <f t="shared" si="21"/>
        <v>#DIV/0!</v>
      </c>
    </row>
    <row r="1055" spans="1:3" ht="15" x14ac:dyDescent="0.2">
      <c r="A1055" s="48" t="s">
        <v>188</v>
      </c>
      <c r="B1055" s="38"/>
      <c r="C1055" s="58" t="e">
        <f t="shared" si="21"/>
        <v>#DIV/0!</v>
      </c>
    </row>
    <row r="1056" spans="1:3" ht="15" x14ac:dyDescent="0.2">
      <c r="A1056" s="48" t="s">
        <v>80</v>
      </c>
      <c r="B1056" s="105"/>
      <c r="C1056" s="58" t="e">
        <f t="shared" si="21"/>
        <v>#DIV/0!</v>
      </c>
    </row>
    <row r="1057" spans="1:3" ht="15" x14ac:dyDescent="0.2">
      <c r="A1057" s="48" t="s">
        <v>81</v>
      </c>
      <c r="B1057" s="105"/>
      <c r="C1057" s="58" t="e">
        <f t="shared" si="21"/>
        <v>#DIV/0!</v>
      </c>
    </row>
    <row r="1058" spans="1:3" ht="15" x14ac:dyDescent="0.2">
      <c r="A1058" s="49" t="s">
        <v>82</v>
      </c>
      <c r="B1058" s="105"/>
      <c r="C1058" s="58" t="e">
        <f t="shared" si="21"/>
        <v>#DIV/0!</v>
      </c>
    </row>
    <row r="1059" spans="1:3" ht="15" x14ac:dyDescent="0.2">
      <c r="A1059" s="52" t="s">
        <v>83</v>
      </c>
      <c r="B1059" s="38"/>
      <c r="C1059" s="58" t="e">
        <f t="shared" si="21"/>
        <v>#DIV/0!</v>
      </c>
    </row>
    <row r="1060" spans="1:3" ht="15" x14ac:dyDescent="0.2">
      <c r="A1060" s="52" t="s">
        <v>84</v>
      </c>
      <c r="B1060" s="38"/>
      <c r="C1060" s="58" t="e">
        <f t="shared" si="21"/>
        <v>#DIV/0!</v>
      </c>
    </row>
    <row r="1061" spans="1:3" ht="15" x14ac:dyDescent="0.2">
      <c r="A1061" s="51" t="s">
        <v>85</v>
      </c>
      <c r="B1061" s="39"/>
      <c r="C1061" s="58" t="e">
        <f t="shared" si="21"/>
        <v>#DIV/0!</v>
      </c>
    </row>
    <row r="1062" spans="1:3" ht="15" x14ac:dyDescent="0.2">
      <c r="A1062" s="50" t="s">
        <v>132</v>
      </c>
      <c r="B1062" s="38"/>
      <c r="C1062" s="58" t="e">
        <f t="shared" si="21"/>
        <v>#DIV/0!</v>
      </c>
    </row>
    <row r="1063" spans="1:3" ht="15" x14ac:dyDescent="0.25">
      <c r="A1063" s="50" t="s">
        <v>133</v>
      </c>
      <c r="B1063" s="71"/>
      <c r="C1063" s="58" t="e">
        <f t="shared" si="21"/>
        <v>#DIV/0!</v>
      </c>
    </row>
    <row r="1064" spans="1:3" ht="15.75" thickBot="1" x14ac:dyDescent="0.3">
      <c r="A1064" s="53" t="s">
        <v>198</v>
      </c>
      <c r="B1064" s="62"/>
      <c r="C1064" s="63" t="e">
        <f t="shared" si="21"/>
        <v>#DIV/0!</v>
      </c>
    </row>
    <row r="1065" spans="1:3" ht="16.5" thickBot="1" x14ac:dyDescent="0.3">
      <c r="A1065" s="222" t="s">
        <v>170</v>
      </c>
      <c r="B1065" s="223">
        <f>SUM(B973:B1064)</f>
        <v>0</v>
      </c>
      <c r="C1065" s="73"/>
    </row>
    <row r="1066" spans="1:3" ht="15" thickBot="1" x14ac:dyDescent="0.25">
      <c r="B1066" s="41"/>
      <c r="C1066" s="40"/>
    </row>
    <row r="1067" spans="1:3" ht="16.5" customHeight="1" thickBot="1" x14ac:dyDescent="0.3">
      <c r="A1067" s="211" t="s">
        <v>88</v>
      </c>
      <c r="B1067" s="267" t="s">
        <v>171</v>
      </c>
      <c r="C1067" s="268"/>
    </row>
    <row r="1068" spans="1:3" ht="15.75" thickBot="1" x14ac:dyDescent="0.25">
      <c r="A1068" s="43" t="s">
        <v>53</v>
      </c>
      <c r="B1068" s="44" t="s">
        <v>90</v>
      </c>
      <c r="C1068" s="44" t="s">
        <v>91</v>
      </c>
    </row>
    <row r="1069" spans="1:3" ht="14.25" x14ac:dyDescent="0.2">
      <c r="A1069" s="47" t="s">
        <v>120</v>
      </c>
      <c r="B1069" s="37"/>
      <c r="C1069" s="45" t="e">
        <f t="shared" ref="C1069:C1132" si="22">B1069/B$1161*100</f>
        <v>#DIV/0!</v>
      </c>
    </row>
    <row r="1070" spans="1:3" ht="14.25" x14ac:dyDescent="0.2">
      <c r="A1070" s="48" t="s">
        <v>121</v>
      </c>
      <c r="B1070" s="101"/>
      <c r="C1070" s="58" t="e">
        <f t="shared" si="22"/>
        <v>#DIV/0!</v>
      </c>
    </row>
    <row r="1071" spans="1:3" ht="14.25" x14ac:dyDescent="0.2">
      <c r="A1071" s="48" t="s">
        <v>122</v>
      </c>
      <c r="B1071" s="101"/>
      <c r="C1071" s="58" t="e">
        <f t="shared" si="22"/>
        <v>#DIV/0!</v>
      </c>
    </row>
    <row r="1072" spans="1:3" ht="14.25" x14ac:dyDescent="0.2">
      <c r="A1072" s="48" t="s">
        <v>56</v>
      </c>
      <c r="B1072" s="101"/>
      <c r="C1072" s="58" t="e">
        <f t="shared" si="22"/>
        <v>#DIV/0!</v>
      </c>
    </row>
    <row r="1073" spans="1:3" ht="14.25" x14ac:dyDescent="0.2">
      <c r="A1073" s="48" t="s">
        <v>57</v>
      </c>
      <c r="B1073" s="101"/>
      <c r="C1073" s="58" t="e">
        <f t="shared" si="22"/>
        <v>#DIV/0!</v>
      </c>
    </row>
    <row r="1074" spans="1:3" ht="14.25" x14ac:dyDescent="0.2">
      <c r="A1074" s="48" t="s">
        <v>58</v>
      </c>
      <c r="B1074" s="101"/>
      <c r="C1074" s="58" t="e">
        <f t="shared" si="22"/>
        <v>#DIV/0!</v>
      </c>
    </row>
    <row r="1075" spans="1:3" ht="14.25" x14ac:dyDescent="0.2">
      <c r="A1075" s="48" t="s">
        <v>59</v>
      </c>
      <c r="B1075" s="101"/>
      <c r="C1075" s="58" t="e">
        <f t="shared" si="22"/>
        <v>#DIV/0!</v>
      </c>
    </row>
    <row r="1076" spans="1:3" ht="14.25" x14ac:dyDescent="0.2">
      <c r="A1076" s="48" t="s">
        <v>60</v>
      </c>
      <c r="B1076" s="101"/>
      <c r="C1076" s="58" t="e">
        <f t="shared" si="22"/>
        <v>#DIV/0!</v>
      </c>
    </row>
    <row r="1077" spans="1:3" ht="14.25" x14ac:dyDescent="0.2">
      <c r="A1077" s="48" t="s">
        <v>123</v>
      </c>
      <c r="B1077" s="38"/>
      <c r="C1077" s="58" t="e">
        <f t="shared" si="22"/>
        <v>#DIV/0!</v>
      </c>
    </row>
    <row r="1078" spans="1:3" ht="15" x14ac:dyDescent="0.2">
      <c r="A1078" s="48" t="s">
        <v>189</v>
      </c>
      <c r="B1078" s="38"/>
      <c r="C1078" s="58" t="e">
        <f t="shared" si="22"/>
        <v>#DIV/0!</v>
      </c>
    </row>
    <row r="1079" spans="1:3" ht="15" x14ac:dyDescent="0.25">
      <c r="A1079" s="102" t="s">
        <v>190</v>
      </c>
      <c r="B1079" s="38"/>
      <c r="C1079" s="58" t="e">
        <f t="shared" si="22"/>
        <v>#DIV/0!</v>
      </c>
    </row>
    <row r="1080" spans="1:3" ht="15" x14ac:dyDescent="0.25">
      <c r="A1080" s="102" t="s">
        <v>191</v>
      </c>
      <c r="B1080" s="38"/>
      <c r="C1080" s="58" t="e">
        <f t="shared" si="22"/>
        <v>#DIV/0!</v>
      </c>
    </row>
    <row r="1081" spans="1:3" ht="15" x14ac:dyDescent="0.2">
      <c r="A1081" s="48" t="s">
        <v>179</v>
      </c>
      <c r="B1081" s="38"/>
      <c r="C1081" s="58" t="e">
        <f t="shared" si="22"/>
        <v>#DIV/0!</v>
      </c>
    </row>
    <row r="1082" spans="1:3" ht="15" x14ac:dyDescent="0.2">
      <c r="A1082" s="48" t="s">
        <v>180</v>
      </c>
      <c r="B1082" s="38"/>
      <c r="C1082" s="58" t="e">
        <f t="shared" si="22"/>
        <v>#DIV/0!</v>
      </c>
    </row>
    <row r="1083" spans="1:3" ht="15" x14ac:dyDescent="0.2">
      <c r="A1083" s="48" t="s">
        <v>54</v>
      </c>
      <c r="B1083" s="38"/>
      <c r="C1083" s="58" t="e">
        <f t="shared" si="22"/>
        <v>#DIV/0!</v>
      </c>
    </row>
    <row r="1084" spans="1:3" ht="15" x14ac:dyDescent="0.2">
      <c r="A1084" s="48" t="s">
        <v>55</v>
      </c>
      <c r="B1084" s="38"/>
      <c r="C1084" s="58" t="e">
        <f t="shared" si="22"/>
        <v>#DIV/0!</v>
      </c>
    </row>
    <row r="1085" spans="1:3" ht="15" x14ac:dyDescent="0.2">
      <c r="A1085" s="49" t="s">
        <v>142</v>
      </c>
      <c r="B1085" s="38"/>
      <c r="C1085" s="58" t="e">
        <f t="shared" si="22"/>
        <v>#DIV/0!</v>
      </c>
    </row>
    <row r="1086" spans="1:3" ht="15" x14ac:dyDescent="0.2">
      <c r="A1086" s="48" t="s">
        <v>124</v>
      </c>
      <c r="B1086" s="38"/>
      <c r="C1086" s="58" t="e">
        <f t="shared" si="22"/>
        <v>#DIV/0!</v>
      </c>
    </row>
    <row r="1087" spans="1:3" ht="15" x14ac:dyDescent="0.2">
      <c r="A1087" s="103" t="s">
        <v>125</v>
      </c>
      <c r="B1087" s="38"/>
      <c r="C1087" s="58" t="e">
        <f t="shared" si="22"/>
        <v>#DIV/0!</v>
      </c>
    </row>
    <row r="1088" spans="1:3" ht="15" x14ac:dyDescent="0.2">
      <c r="A1088" s="103" t="s">
        <v>126</v>
      </c>
      <c r="B1088" s="38"/>
      <c r="C1088" s="58" t="e">
        <f t="shared" si="22"/>
        <v>#DIV/0!</v>
      </c>
    </row>
    <row r="1089" spans="1:3" ht="15" x14ac:dyDescent="0.2">
      <c r="A1089" s="50" t="s">
        <v>127</v>
      </c>
      <c r="B1089" s="38"/>
      <c r="C1089" s="58" t="e">
        <f t="shared" si="22"/>
        <v>#DIV/0!</v>
      </c>
    </row>
    <row r="1090" spans="1:3" ht="15" x14ac:dyDescent="0.25">
      <c r="A1090" s="102" t="s">
        <v>61</v>
      </c>
      <c r="B1090" s="38"/>
      <c r="C1090" s="58" t="e">
        <f t="shared" si="22"/>
        <v>#DIV/0!</v>
      </c>
    </row>
    <row r="1091" spans="1:3" ht="15" x14ac:dyDescent="0.25">
      <c r="A1091" s="102" t="s">
        <v>62</v>
      </c>
      <c r="B1091" s="38"/>
      <c r="C1091" s="58" t="e">
        <f t="shared" si="22"/>
        <v>#DIV/0!</v>
      </c>
    </row>
    <row r="1092" spans="1:3" ht="15" x14ac:dyDescent="0.25">
      <c r="A1092" s="102" t="s">
        <v>63</v>
      </c>
      <c r="B1092" s="38"/>
      <c r="C1092" s="58" t="e">
        <f t="shared" si="22"/>
        <v>#DIV/0!</v>
      </c>
    </row>
    <row r="1093" spans="1:3" ht="15" x14ac:dyDescent="0.25">
      <c r="A1093" s="102" t="s">
        <v>128</v>
      </c>
      <c r="B1093" s="38"/>
      <c r="C1093" s="58" t="e">
        <f t="shared" si="22"/>
        <v>#DIV/0!</v>
      </c>
    </row>
    <row r="1094" spans="1:3" ht="15" x14ac:dyDescent="0.25">
      <c r="A1094" s="102" t="s">
        <v>129</v>
      </c>
      <c r="B1094" s="38"/>
      <c r="C1094" s="58" t="e">
        <f t="shared" si="22"/>
        <v>#DIV/0!</v>
      </c>
    </row>
    <row r="1095" spans="1:3" ht="15" x14ac:dyDescent="0.25">
      <c r="A1095" s="102" t="s">
        <v>181</v>
      </c>
      <c r="B1095" s="38"/>
      <c r="C1095" s="58" t="e">
        <f t="shared" si="22"/>
        <v>#DIV/0!</v>
      </c>
    </row>
    <row r="1096" spans="1:3" ht="15" x14ac:dyDescent="0.25">
      <c r="A1096" s="102" t="s">
        <v>182</v>
      </c>
      <c r="B1096" s="38"/>
      <c r="C1096" s="58" t="e">
        <f t="shared" si="22"/>
        <v>#DIV/0!</v>
      </c>
    </row>
    <row r="1097" spans="1:3" ht="15" x14ac:dyDescent="0.2">
      <c r="A1097" s="48" t="s">
        <v>64</v>
      </c>
      <c r="B1097" s="38"/>
      <c r="C1097" s="58" t="e">
        <f t="shared" si="22"/>
        <v>#DIV/0!</v>
      </c>
    </row>
    <row r="1098" spans="1:3" ht="15" x14ac:dyDescent="0.2">
      <c r="A1098" s="48" t="s">
        <v>65</v>
      </c>
      <c r="B1098" s="38"/>
      <c r="C1098" s="58" t="e">
        <f t="shared" si="22"/>
        <v>#DIV/0!</v>
      </c>
    </row>
    <row r="1099" spans="1:3" ht="15" x14ac:dyDescent="0.2">
      <c r="A1099" s="48" t="s">
        <v>66</v>
      </c>
      <c r="B1099" s="38"/>
      <c r="C1099" s="58" t="e">
        <f t="shared" si="22"/>
        <v>#DIV/0!</v>
      </c>
    </row>
    <row r="1100" spans="1:3" ht="15" x14ac:dyDescent="0.2">
      <c r="A1100" s="48" t="s">
        <v>67</v>
      </c>
      <c r="B1100" s="38"/>
      <c r="C1100" s="58" t="e">
        <f t="shared" si="22"/>
        <v>#DIV/0!</v>
      </c>
    </row>
    <row r="1101" spans="1:3" ht="15" x14ac:dyDescent="0.2">
      <c r="A1101" s="48" t="s">
        <v>130</v>
      </c>
      <c r="B1101" s="38"/>
      <c r="C1101" s="58" t="e">
        <f t="shared" si="22"/>
        <v>#DIV/0!</v>
      </c>
    </row>
    <row r="1102" spans="1:3" ht="15" x14ac:dyDescent="0.2">
      <c r="A1102" s="48" t="s">
        <v>131</v>
      </c>
      <c r="B1102" s="38"/>
      <c r="C1102" s="58" t="e">
        <f t="shared" si="22"/>
        <v>#DIV/0!</v>
      </c>
    </row>
    <row r="1103" spans="1:3" ht="15" x14ac:dyDescent="0.2">
      <c r="A1103" s="48" t="s">
        <v>68</v>
      </c>
      <c r="B1103" s="38"/>
      <c r="C1103" s="58" t="e">
        <f t="shared" si="22"/>
        <v>#DIV/0!</v>
      </c>
    </row>
    <row r="1104" spans="1:3" ht="15" x14ac:dyDescent="0.2">
      <c r="A1104" s="48" t="s">
        <v>69</v>
      </c>
      <c r="B1104" s="38"/>
      <c r="C1104" s="58" t="e">
        <f t="shared" si="22"/>
        <v>#DIV/0!</v>
      </c>
    </row>
    <row r="1105" spans="1:3" ht="15" x14ac:dyDescent="0.2">
      <c r="A1105" s="48" t="s">
        <v>70</v>
      </c>
      <c r="B1105" s="38"/>
      <c r="C1105" s="58" t="e">
        <f t="shared" si="22"/>
        <v>#DIV/0!</v>
      </c>
    </row>
    <row r="1106" spans="1:3" ht="15" x14ac:dyDescent="0.2">
      <c r="A1106" s="51" t="s">
        <v>71</v>
      </c>
      <c r="B1106" s="38"/>
      <c r="C1106" s="58" t="e">
        <f t="shared" si="22"/>
        <v>#DIV/0!</v>
      </c>
    </row>
    <row r="1107" spans="1:3" ht="15" x14ac:dyDescent="0.2">
      <c r="A1107" s="51" t="s">
        <v>72</v>
      </c>
      <c r="B1107" s="38"/>
      <c r="C1107" s="58" t="e">
        <f t="shared" si="22"/>
        <v>#DIV/0!</v>
      </c>
    </row>
    <row r="1108" spans="1:3" ht="15" x14ac:dyDescent="0.25">
      <c r="A1108" s="102" t="s">
        <v>143</v>
      </c>
      <c r="B1108" s="38"/>
      <c r="C1108" s="58" t="e">
        <f t="shared" si="22"/>
        <v>#DIV/0!</v>
      </c>
    </row>
    <row r="1109" spans="1:3" ht="15" x14ac:dyDescent="0.2">
      <c r="A1109" s="48" t="s">
        <v>144</v>
      </c>
      <c r="B1109" s="38"/>
      <c r="C1109" s="58" t="e">
        <f t="shared" si="22"/>
        <v>#DIV/0!</v>
      </c>
    </row>
    <row r="1110" spans="1:3" ht="15" x14ac:dyDescent="0.2">
      <c r="A1110" s="48" t="s">
        <v>145</v>
      </c>
      <c r="B1110" s="38"/>
      <c r="C1110" s="58" t="e">
        <f t="shared" si="22"/>
        <v>#DIV/0!</v>
      </c>
    </row>
    <row r="1111" spans="1:3" ht="15" x14ac:dyDescent="0.2">
      <c r="A1111" s="52" t="s">
        <v>146</v>
      </c>
      <c r="B1111" s="38"/>
      <c r="C1111" s="58" t="e">
        <f t="shared" si="22"/>
        <v>#DIV/0!</v>
      </c>
    </row>
    <row r="1112" spans="1:3" ht="15" x14ac:dyDescent="0.2">
      <c r="A1112" s="52" t="s">
        <v>147</v>
      </c>
      <c r="B1112" s="38"/>
      <c r="C1112" s="58" t="e">
        <f t="shared" si="22"/>
        <v>#DIV/0!</v>
      </c>
    </row>
    <row r="1113" spans="1:3" ht="15" x14ac:dyDescent="0.2">
      <c r="A1113" s="51" t="s">
        <v>148</v>
      </c>
      <c r="B1113" s="38"/>
      <c r="C1113" s="58" t="e">
        <f t="shared" si="22"/>
        <v>#DIV/0!</v>
      </c>
    </row>
    <row r="1114" spans="1:3" ht="15" x14ac:dyDescent="0.2">
      <c r="A1114" s="51" t="s">
        <v>149</v>
      </c>
      <c r="B1114" s="38"/>
      <c r="C1114" s="58" t="e">
        <f t="shared" si="22"/>
        <v>#DIV/0!</v>
      </c>
    </row>
    <row r="1115" spans="1:3" ht="15" x14ac:dyDescent="0.2">
      <c r="A1115" s="52" t="s">
        <v>150</v>
      </c>
      <c r="B1115" s="38"/>
      <c r="C1115" s="58" t="e">
        <f t="shared" si="22"/>
        <v>#DIV/0!</v>
      </c>
    </row>
    <row r="1116" spans="1:3" ht="15" x14ac:dyDescent="0.2">
      <c r="A1116" s="52" t="s">
        <v>151</v>
      </c>
      <c r="B1116" s="38"/>
      <c r="C1116" s="58" t="e">
        <f t="shared" si="22"/>
        <v>#DIV/0!</v>
      </c>
    </row>
    <row r="1117" spans="1:3" ht="15" x14ac:dyDescent="0.2">
      <c r="A1117" s="48" t="s">
        <v>152</v>
      </c>
      <c r="B1117" s="38"/>
      <c r="C1117" s="58" t="e">
        <f t="shared" si="22"/>
        <v>#DIV/0!</v>
      </c>
    </row>
    <row r="1118" spans="1:3" ht="15" x14ac:dyDescent="0.2">
      <c r="A1118" s="48" t="s">
        <v>153</v>
      </c>
      <c r="B1118" s="38"/>
      <c r="C1118" s="58" t="e">
        <f t="shared" si="22"/>
        <v>#DIV/0!</v>
      </c>
    </row>
    <row r="1119" spans="1:3" ht="15" x14ac:dyDescent="0.2">
      <c r="A1119" s="48" t="s">
        <v>154</v>
      </c>
      <c r="B1119" s="38"/>
      <c r="C1119" s="58" t="e">
        <f t="shared" si="22"/>
        <v>#DIV/0!</v>
      </c>
    </row>
    <row r="1120" spans="1:3" ht="15" x14ac:dyDescent="0.2">
      <c r="A1120" s="49" t="s">
        <v>155</v>
      </c>
      <c r="B1120" s="38"/>
      <c r="C1120" s="58" t="e">
        <f t="shared" si="22"/>
        <v>#DIV/0!</v>
      </c>
    </row>
    <row r="1121" spans="1:3" ht="15" x14ac:dyDescent="0.2">
      <c r="A1121" s="51" t="s">
        <v>156</v>
      </c>
      <c r="B1121" s="38"/>
      <c r="C1121" s="58" t="e">
        <f t="shared" si="22"/>
        <v>#DIV/0!</v>
      </c>
    </row>
    <row r="1122" spans="1:3" ht="15" x14ac:dyDescent="0.2">
      <c r="A1122" s="48" t="s">
        <v>157</v>
      </c>
      <c r="B1122" s="38"/>
      <c r="C1122" s="58" t="e">
        <f t="shared" si="22"/>
        <v>#DIV/0!</v>
      </c>
    </row>
    <row r="1123" spans="1:3" ht="13.5" customHeight="1" x14ac:dyDescent="0.2">
      <c r="A1123" s="48" t="s">
        <v>158</v>
      </c>
      <c r="B1123" s="38"/>
      <c r="C1123" s="58" t="e">
        <f t="shared" si="22"/>
        <v>#DIV/0!</v>
      </c>
    </row>
    <row r="1124" spans="1:3" ht="15" x14ac:dyDescent="0.2">
      <c r="A1124" s="48" t="s">
        <v>159</v>
      </c>
      <c r="B1124" s="38"/>
      <c r="C1124" s="58" t="e">
        <f t="shared" si="22"/>
        <v>#DIV/0!</v>
      </c>
    </row>
    <row r="1125" spans="1:3" ht="15" x14ac:dyDescent="0.2">
      <c r="A1125" s="48" t="s">
        <v>160</v>
      </c>
      <c r="B1125" s="38"/>
      <c r="C1125" s="58" t="e">
        <f t="shared" si="22"/>
        <v>#DIV/0!</v>
      </c>
    </row>
    <row r="1126" spans="1:3" ht="15" x14ac:dyDescent="0.2">
      <c r="A1126" s="48" t="s">
        <v>161</v>
      </c>
      <c r="B1126" s="38"/>
      <c r="C1126" s="58" t="e">
        <f t="shared" si="22"/>
        <v>#DIV/0!</v>
      </c>
    </row>
    <row r="1127" spans="1:3" ht="15" x14ac:dyDescent="0.2">
      <c r="A1127" s="49" t="s">
        <v>162</v>
      </c>
      <c r="B1127" s="38"/>
      <c r="C1127" s="58" t="e">
        <f t="shared" si="22"/>
        <v>#DIV/0!</v>
      </c>
    </row>
    <row r="1128" spans="1:3" ht="15" x14ac:dyDescent="0.2">
      <c r="A1128" s="51" t="s">
        <v>163</v>
      </c>
      <c r="B1128" s="38"/>
      <c r="C1128" s="58" t="e">
        <f t="shared" si="22"/>
        <v>#DIV/0!</v>
      </c>
    </row>
    <row r="1129" spans="1:3" ht="15" x14ac:dyDescent="0.2">
      <c r="A1129" s="48" t="s">
        <v>164</v>
      </c>
      <c r="B1129" s="38"/>
      <c r="C1129" s="58" t="e">
        <f t="shared" si="22"/>
        <v>#DIV/0!</v>
      </c>
    </row>
    <row r="1130" spans="1:3" ht="15" x14ac:dyDescent="0.2">
      <c r="A1130" s="48" t="s">
        <v>165</v>
      </c>
      <c r="B1130" s="38"/>
      <c r="C1130" s="58" t="e">
        <f t="shared" si="22"/>
        <v>#DIV/0!</v>
      </c>
    </row>
    <row r="1131" spans="1:3" ht="15" x14ac:dyDescent="0.2">
      <c r="A1131" s="100" t="s">
        <v>192</v>
      </c>
      <c r="B1131" s="38"/>
      <c r="C1131" s="58" t="e">
        <f t="shared" si="22"/>
        <v>#DIV/0!</v>
      </c>
    </row>
    <row r="1132" spans="1:3" ht="15" x14ac:dyDescent="0.25">
      <c r="A1132" s="102" t="s">
        <v>193</v>
      </c>
      <c r="B1132" s="38"/>
      <c r="C1132" s="58" t="e">
        <f t="shared" si="22"/>
        <v>#DIV/0!</v>
      </c>
    </row>
    <row r="1133" spans="1:3" ht="15" x14ac:dyDescent="0.25">
      <c r="A1133" s="102" t="s">
        <v>194</v>
      </c>
      <c r="B1133" s="38"/>
      <c r="C1133" s="58" t="e">
        <f t="shared" ref="C1133:C1160" si="23">B1133/B$1161*100</f>
        <v>#DIV/0!</v>
      </c>
    </row>
    <row r="1134" spans="1:3" ht="15" x14ac:dyDescent="0.2">
      <c r="A1134" s="48" t="s">
        <v>183</v>
      </c>
      <c r="B1134" s="38"/>
      <c r="C1134" s="58" t="e">
        <f t="shared" si="23"/>
        <v>#DIV/0!</v>
      </c>
    </row>
    <row r="1135" spans="1:3" ht="15" x14ac:dyDescent="0.2">
      <c r="A1135" s="48" t="s">
        <v>184</v>
      </c>
      <c r="B1135" s="38"/>
      <c r="C1135" s="58" t="e">
        <f t="shared" si="23"/>
        <v>#DIV/0!</v>
      </c>
    </row>
    <row r="1136" spans="1:3" ht="15" x14ac:dyDescent="0.2">
      <c r="A1136" s="100" t="s">
        <v>195</v>
      </c>
      <c r="B1136" s="38"/>
      <c r="C1136" s="58" t="e">
        <f t="shared" si="23"/>
        <v>#DIV/0!</v>
      </c>
    </row>
    <row r="1137" spans="1:3" ht="15" x14ac:dyDescent="0.25">
      <c r="A1137" s="102" t="s">
        <v>196</v>
      </c>
      <c r="B1137" s="38"/>
      <c r="C1137" s="58" t="e">
        <f t="shared" si="23"/>
        <v>#DIV/0!</v>
      </c>
    </row>
    <row r="1138" spans="1:3" ht="15" x14ac:dyDescent="0.25">
      <c r="A1138" s="102" t="s">
        <v>197</v>
      </c>
      <c r="B1138" s="38"/>
      <c r="C1138" s="58" t="e">
        <f t="shared" si="23"/>
        <v>#DIV/0!</v>
      </c>
    </row>
    <row r="1139" spans="1:3" ht="15" x14ac:dyDescent="0.2">
      <c r="A1139" s="48" t="s">
        <v>185</v>
      </c>
      <c r="B1139" s="38"/>
      <c r="C1139" s="58" t="e">
        <f t="shared" si="23"/>
        <v>#DIV/0!</v>
      </c>
    </row>
    <row r="1140" spans="1:3" ht="15" x14ac:dyDescent="0.2">
      <c r="A1140" s="48" t="s">
        <v>186</v>
      </c>
      <c r="B1140" s="38"/>
      <c r="C1140" s="58" t="e">
        <f t="shared" si="23"/>
        <v>#DIV/0!</v>
      </c>
    </row>
    <row r="1141" spans="1:3" ht="15" x14ac:dyDescent="0.2">
      <c r="A1141" s="48" t="s">
        <v>73</v>
      </c>
      <c r="B1141" s="38"/>
      <c r="C1141" s="58" t="e">
        <f t="shared" si="23"/>
        <v>#DIV/0!</v>
      </c>
    </row>
    <row r="1142" spans="1:3" ht="15" x14ac:dyDescent="0.2">
      <c r="A1142" s="48" t="s">
        <v>74</v>
      </c>
      <c r="B1142" s="38"/>
      <c r="C1142" s="58" t="e">
        <f t="shared" si="23"/>
        <v>#DIV/0!</v>
      </c>
    </row>
    <row r="1143" spans="1:3" ht="15" x14ac:dyDescent="0.2">
      <c r="A1143" s="49" t="s">
        <v>75</v>
      </c>
      <c r="B1143" s="38"/>
      <c r="C1143" s="58" t="e">
        <f t="shared" si="23"/>
        <v>#DIV/0!</v>
      </c>
    </row>
    <row r="1144" spans="1:3" ht="15" x14ac:dyDescent="0.2">
      <c r="A1144" s="49" t="s">
        <v>166</v>
      </c>
      <c r="B1144" s="38"/>
      <c r="C1144" s="58" t="e">
        <f t="shared" si="23"/>
        <v>#DIV/0!</v>
      </c>
    </row>
    <row r="1145" spans="1:3" ht="15" x14ac:dyDescent="0.2">
      <c r="A1145" s="49" t="s">
        <v>167</v>
      </c>
      <c r="B1145" s="38"/>
      <c r="C1145" s="58" t="e">
        <f t="shared" si="23"/>
        <v>#DIV/0!</v>
      </c>
    </row>
    <row r="1146" spans="1:3" ht="15" x14ac:dyDescent="0.2">
      <c r="A1146" s="48" t="s">
        <v>76</v>
      </c>
      <c r="B1146" s="38"/>
      <c r="C1146" s="58" t="e">
        <f t="shared" si="23"/>
        <v>#DIV/0!</v>
      </c>
    </row>
    <row r="1147" spans="1:3" ht="15" x14ac:dyDescent="0.2">
      <c r="A1147" s="48" t="s">
        <v>77</v>
      </c>
      <c r="B1147" s="38"/>
      <c r="C1147" s="58" t="e">
        <f t="shared" si="23"/>
        <v>#DIV/0!</v>
      </c>
    </row>
    <row r="1148" spans="1:3" ht="15" x14ac:dyDescent="0.2">
      <c r="A1148" s="48" t="s">
        <v>78</v>
      </c>
      <c r="B1148" s="38"/>
      <c r="C1148" s="58" t="e">
        <f t="shared" si="23"/>
        <v>#DIV/0!</v>
      </c>
    </row>
    <row r="1149" spans="1:3" ht="15" x14ac:dyDescent="0.2">
      <c r="A1149" s="48" t="s">
        <v>79</v>
      </c>
      <c r="B1149" s="38"/>
      <c r="C1149" s="58" t="e">
        <f t="shared" si="23"/>
        <v>#DIV/0!</v>
      </c>
    </row>
    <row r="1150" spans="1:3" ht="15" x14ac:dyDescent="0.2">
      <c r="A1150" s="48" t="s">
        <v>187</v>
      </c>
      <c r="B1150" s="38"/>
      <c r="C1150" s="58" t="e">
        <f t="shared" si="23"/>
        <v>#DIV/0!</v>
      </c>
    </row>
    <row r="1151" spans="1:3" ht="15" x14ac:dyDescent="0.2">
      <c r="A1151" s="48" t="s">
        <v>188</v>
      </c>
      <c r="B1151" s="38"/>
      <c r="C1151" s="58" t="e">
        <f t="shared" si="23"/>
        <v>#DIV/0!</v>
      </c>
    </row>
    <row r="1152" spans="1:3" ht="15" x14ac:dyDescent="0.2">
      <c r="A1152" s="48" t="s">
        <v>80</v>
      </c>
      <c r="B1152" s="105"/>
      <c r="C1152" s="58" t="e">
        <f t="shared" si="23"/>
        <v>#DIV/0!</v>
      </c>
    </row>
    <row r="1153" spans="1:3" ht="15" x14ac:dyDescent="0.2">
      <c r="A1153" s="48" t="s">
        <v>81</v>
      </c>
      <c r="B1153" s="105"/>
      <c r="C1153" s="58" t="e">
        <f t="shared" si="23"/>
        <v>#DIV/0!</v>
      </c>
    </row>
    <row r="1154" spans="1:3" ht="15" x14ac:dyDescent="0.2">
      <c r="A1154" s="49" t="s">
        <v>82</v>
      </c>
      <c r="B1154" s="105"/>
      <c r="C1154" s="58" t="e">
        <f t="shared" si="23"/>
        <v>#DIV/0!</v>
      </c>
    </row>
    <row r="1155" spans="1:3" ht="15" x14ac:dyDescent="0.2">
      <c r="A1155" s="52" t="s">
        <v>83</v>
      </c>
      <c r="B1155" s="38"/>
      <c r="C1155" s="58" t="e">
        <f t="shared" si="23"/>
        <v>#DIV/0!</v>
      </c>
    </row>
    <row r="1156" spans="1:3" ht="15" x14ac:dyDescent="0.2">
      <c r="A1156" s="52" t="s">
        <v>84</v>
      </c>
      <c r="B1156" s="38"/>
      <c r="C1156" s="58" t="e">
        <f t="shared" si="23"/>
        <v>#DIV/0!</v>
      </c>
    </row>
    <row r="1157" spans="1:3" ht="15" x14ac:dyDescent="0.2">
      <c r="A1157" s="51" t="s">
        <v>85</v>
      </c>
      <c r="B1157" s="39"/>
      <c r="C1157" s="58" t="e">
        <f t="shared" si="23"/>
        <v>#DIV/0!</v>
      </c>
    </row>
    <row r="1158" spans="1:3" ht="15" x14ac:dyDescent="0.2">
      <c r="A1158" s="50" t="s">
        <v>132</v>
      </c>
      <c r="B1158" s="38"/>
      <c r="C1158" s="58" t="e">
        <f t="shared" si="23"/>
        <v>#DIV/0!</v>
      </c>
    </row>
    <row r="1159" spans="1:3" ht="15" x14ac:dyDescent="0.25">
      <c r="A1159" s="50" t="s">
        <v>133</v>
      </c>
      <c r="B1159" s="71"/>
      <c r="C1159" s="58" t="e">
        <f t="shared" si="23"/>
        <v>#DIV/0!</v>
      </c>
    </row>
    <row r="1160" spans="1:3" ht="15.75" thickBot="1" x14ac:dyDescent="0.3">
      <c r="A1160" s="53" t="s">
        <v>198</v>
      </c>
      <c r="B1160" s="62"/>
      <c r="C1160" s="63" t="e">
        <f t="shared" si="23"/>
        <v>#DIV/0!</v>
      </c>
    </row>
    <row r="1161" spans="1:3" ht="16.5" thickBot="1" x14ac:dyDescent="0.3">
      <c r="A1161" s="222" t="s">
        <v>170</v>
      </c>
      <c r="B1161" s="223">
        <f>SUM(B1069:B1160)</f>
        <v>0</v>
      </c>
      <c r="C1161" s="73"/>
    </row>
    <row r="1162" spans="1:3" ht="16.5" thickBot="1" x14ac:dyDescent="0.3">
      <c r="B1162" s="66"/>
    </row>
    <row r="1163" spans="1:3" ht="15.75" thickBot="1" x14ac:dyDescent="0.25">
      <c r="A1163" s="225" t="s">
        <v>89</v>
      </c>
      <c r="B1163" s="226"/>
      <c r="C1163" s="227"/>
    </row>
    <row r="1164" spans="1:3" ht="16.5" customHeight="1" thickBot="1" x14ac:dyDescent="0.3">
      <c r="A1164" s="211" t="s">
        <v>169</v>
      </c>
      <c r="B1164" s="267" t="s">
        <v>171</v>
      </c>
      <c r="C1164" s="268"/>
    </row>
    <row r="1165" spans="1:3" ht="15.75" thickBot="1" x14ac:dyDescent="0.25">
      <c r="A1165" s="43" t="s">
        <v>53</v>
      </c>
      <c r="B1165" s="44" t="s">
        <v>90</v>
      </c>
      <c r="C1165" s="44" t="s">
        <v>91</v>
      </c>
    </row>
    <row r="1166" spans="1:3" ht="15" x14ac:dyDescent="0.25">
      <c r="A1166" s="47" t="s">
        <v>120</v>
      </c>
      <c r="B1166" s="67">
        <f t="shared" ref="B1166:B1174" si="24">B13+B109+B205+B301+B397+B493+B589+B685+B781+B877+B973+B1069</f>
        <v>0</v>
      </c>
      <c r="C1166" s="68" t="e">
        <f t="shared" ref="C1166:C1174" si="25">B1166/B$1258*100</f>
        <v>#DIV/0!</v>
      </c>
    </row>
    <row r="1167" spans="1:3" ht="15" x14ac:dyDescent="0.25">
      <c r="A1167" s="48" t="s">
        <v>121</v>
      </c>
      <c r="B1167" s="69">
        <f t="shared" si="24"/>
        <v>0</v>
      </c>
      <c r="C1167" s="70" t="e">
        <f t="shared" si="25"/>
        <v>#DIV/0!</v>
      </c>
    </row>
    <row r="1168" spans="1:3" ht="15" x14ac:dyDescent="0.25">
      <c r="A1168" s="48" t="s">
        <v>122</v>
      </c>
      <c r="B1168" s="69">
        <f t="shared" si="24"/>
        <v>0</v>
      </c>
      <c r="C1168" s="70" t="e">
        <f t="shared" si="25"/>
        <v>#DIV/0!</v>
      </c>
    </row>
    <row r="1169" spans="1:3" ht="15" x14ac:dyDescent="0.25">
      <c r="A1169" s="48" t="s">
        <v>56</v>
      </c>
      <c r="B1169" s="69">
        <f t="shared" si="24"/>
        <v>0</v>
      </c>
      <c r="C1169" s="70" t="e">
        <f t="shared" si="25"/>
        <v>#DIV/0!</v>
      </c>
    </row>
    <row r="1170" spans="1:3" ht="15" x14ac:dyDescent="0.25">
      <c r="A1170" s="48" t="s">
        <v>57</v>
      </c>
      <c r="B1170" s="69">
        <f t="shared" si="24"/>
        <v>0</v>
      </c>
      <c r="C1170" s="70" t="e">
        <f t="shared" si="25"/>
        <v>#DIV/0!</v>
      </c>
    </row>
    <row r="1171" spans="1:3" ht="15" x14ac:dyDescent="0.25">
      <c r="A1171" s="48" t="s">
        <v>58</v>
      </c>
      <c r="B1171" s="69">
        <f t="shared" si="24"/>
        <v>0</v>
      </c>
      <c r="C1171" s="70" t="e">
        <f t="shared" si="25"/>
        <v>#DIV/0!</v>
      </c>
    </row>
    <row r="1172" spans="1:3" ht="15" x14ac:dyDescent="0.25">
      <c r="A1172" s="48" t="s">
        <v>59</v>
      </c>
      <c r="B1172" s="69">
        <f t="shared" si="24"/>
        <v>0</v>
      </c>
      <c r="C1172" s="70" t="e">
        <f t="shared" si="25"/>
        <v>#DIV/0!</v>
      </c>
    </row>
    <row r="1173" spans="1:3" ht="15" x14ac:dyDescent="0.25">
      <c r="A1173" s="48" t="s">
        <v>60</v>
      </c>
      <c r="B1173" s="69">
        <f t="shared" si="24"/>
        <v>0</v>
      </c>
      <c r="C1173" s="70" t="e">
        <f t="shared" si="25"/>
        <v>#DIV/0!</v>
      </c>
    </row>
    <row r="1174" spans="1:3" ht="15" x14ac:dyDescent="0.25">
      <c r="A1174" s="48" t="s">
        <v>123</v>
      </c>
      <c r="B1174" s="69">
        <f t="shared" si="24"/>
        <v>0</v>
      </c>
      <c r="C1174" s="70" t="e">
        <f t="shared" si="25"/>
        <v>#DIV/0!</v>
      </c>
    </row>
    <row r="1175" spans="1:3" ht="15" x14ac:dyDescent="0.25">
      <c r="A1175" s="48" t="s">
        <v>189</v>
      </c>
      <c r="B1175" s="69">
        <f t="shared" ref="B1175:B1238" si="26">B22+B118+B214+B310+B406+B502+B598+B694+B790+B886+B982+B1078</f>
        <v>0</v>
      </c>
      <c r="C1175" s="70" t="e">
        <f t="shared" ref="C1175:C1238" si="27">B1175/B$1258*100</f>
        <v>#DIV/0!</v>
      </c>
    </row>
    <row r="1176" spans="1:3" ht="15" x14ac:dyDescent="0.25">
      <c r="A1176" s="102" t="s">
        <v>190</v>
      </c>
      <c r="B1176" s="69">
        <f t="shared" si="26"/>
        <v>0</v>
      </c>
      <c r="C1176" s="70" t="e">
        <f t="shared" si="27"/>
        <v>#DIV/0!</v>
      </c>
    </row>
    <row r="1177" spans="1:3" ht="15" x14ac:dyDescent="0.25">
      <c r="A1177" s="102" t="s">
        <v>191</v>
      </c>
      <c r="B1177" s="69">
        <f t="shared" si="26"/>
        <v>0</v>
      </c>
      <c r="C1177" s="70" t="e">
        <f t="shared" si="27"/>
        <v>#DIV/0!</v>
      </c>
    </row>
    <row r="1178" spans="1:3" ht="15" x14ac:dyDescent="0.25">
      <c r="A1178" s="48" t="s">
        <v>179</v>
      </c>
      <c r="B1178" s="69">
        <f t="shared" si="26"/>
        <v>0</v>
      </c>
      <c r="C1178" s="70" t="e">
        <f t="shared" si="27"/>
        <v>#DIV/0!</v>
      </c>
    </row>
    <row r="1179" spans="1:3" ht="15" x14ac:dyDescent="0.25">
      <c r="A1179" s="48" t="s">
        <v>180</v>
      </c>
      <c r="B1179" s="69">
        <f t="shared" si="26"/>
        <v>0</v>
      </c>
      <c r="C1179" s="70" t="e">
        <f t="shared" si="27"/>
        <v>#DIV/0!</v>
      </c>
    </row>
    <row r="1180" spans="1:3" ht="15" x14ac:dyDescent="0.25">
      <c r="A1180" s="48" t="s">
        <v>54</v>
      </c>
      <c r="B1180" s="69">
        <f t="shared" si="26"/>
        <v>0</v>
      </c>
      <c r="C1180" s="70" t="e">
        <f t="shared" si="27"/>
        <v>#DIV/0!</v>
      </c>
    </row>
    <row r="1181" spans="1:3" ht="15" x14ac:dyDescent="0.25">
      <c r="A1181" s="48" t="s">
        <v>55</v>
      </c>
      <c r="B1181" s="69">
        <f t="shared" si="26"/>
        <v>0</v>
      </c>
      <c r="C1181" s="70" t="e">
        <f t="shared" si="27"/>
        <v>#DIV/0!</v>
      </c>
    </row>
    <row r="1182" spans="1:3" ht="15" x14ac:dyDescent="0.25">
      <c r="A1182" s="49" t="s">
        <v>142</v>
      </c>
      <c r="B1182" s="69">
        <f t="shared" si="26"/>
        <v>0</v>
      </c>
      <c r="C1182" s="70" t="e">
        <f t="shared" si="27"/>
        <v>#DIV/0!</v>
      </c>
    </row>
    <row r="1183" spans="1:3" ht="15" x14ac:dyDescent="0.25">
      <c r="A1183" s="48" t="s">
        <v>124</v>
      </c>
      <c r="B1183" s="69">
        <f t="shared" si="26"/>
        <v>0</v>
      </c>
      <c r="C1183" s="70" t="e">
        <f t="shared" si="27"/>
        <v>#DIV/0!</v>
      </c>
    </row>
    <row r="1184" spans="1:3" ht="15" x14ac:dyDescent="0.25">
      <c r="A1184" s="103" t="s">
        <v>125</v>
      </c>
      <c r="B1184" s="69">
        <f t="shared" si="26"/>
        <v>0</v>
      </c>
      <c r="C1184" s="70" t="e">
        <f t="shared" si="27"/>
        <v>#DIV/0!</v>
      </c>
    </row>
    <row r="1185" spans="1:3" ht="15" x14ac:dyDescent="0.25">
      <c r="A1185" s="103" t="s">
        <v>126</v>
      </c>
      <c r="B1185" s="69">
        <f t="shared" si="26"/>
        <v>0</v>
      </c>
      <c r="C1185" s="70" t="e">
        <f t="shared" si="27"/>
        <v>#DIV/0!</v>
      </c>
    </row>
    <row r="1186" spans="1:3" ht="15" x14ac:dyDescent="0.25">
      <c r="A1186" s="50" t="s">
        <v>127</v>
      </c>
      <c r="B1186" s="69">
        <f t="shared" si="26"/>
        <v>0</v>
      </c>
      <c r="C1186" s="70" t="e">
        <f t="shared" si="27"/>
        <v>#DIV/0!</v>
      </c>
    </row>
    <row r="1187" spans="1:3" ht="15" x14ac:dyDescent="0.25">
      <c r="A1187" s="102" t="s">
        <v>61</v>
      </c>
      <c r="B1187" s="69">
        <f t="shared" si="26"/>
        <v>0</v>
      </c>
      <c r="C1187" s="70" t="e">
        <f t="shared" si="27"/>
        <v>#DIV/0!</v>
      </c>
    </row>
    <row r="1188" spans="1:3" ht="15" x14ac:dyDescent="0.25">
      <c r="A1188" s="102" t="s">
        <v>62</v>
      </c>
      <c r="B1188" s="69">
        <f t="shared" si="26"/>
        <v>0</v>
      </c>
      <c r="C1188" s="70" t="e">
        <f t="shared" si="27"/>
        <v>#DIV/0!</v>
      </c>
    </row>
    <row r="1189" spans="1:3" ht="15" x14ac:dyDescent="0.25">
      <c r="A1189" s="102" t="s">
        <v>63</v>
      </c>
      <c r="B1189" s="69">
        <f t="shared" si="26"/>
        <v>0</v>
      </c>
      <c r="C1189" s="70" t="e">
        <f t="shared" si="27"/>
        <v>#DIV/0!</v>
      </c>
    </row>
    <row r="1190" spans="1:3" ht="15" x14ac:dyDescent="0.25">
      <c r="A1190" s="102" t="s">
        <v>128</v>
      </c>
      <c r="B1190" s="69">
        <f t="shared" si="26"/>
        <v>0</v>
      </c>
      <c r="C1190" s="70" t="e">
        <f t="shared" si="27"/>
        <v>#DIV/0!</v>
      </c>
    </row>
    <row r="1191" spans="1:3" ht="15" x14ac:dyDescent="0.25">
      <c r="A1191" s="102" t="s">
        <v>129</v>
      </c>
      <c r="B1191" s="69">
        <f t="shared" si="26"/>
        <v>0</v>
      </c>
      <c r="C1191" s="70" t="e">
        <f t="shared" si="27"/>
        <v>#DIV/0!</v>
      </c>
    </row>
    <row r="1192" spans="1:3" ht="15" x14ac:dyDescent="0.25">
      <c r="A1192" s="102" t="s">
        <v>181</v>
      </c>
      <c r="B1192" s="69">
        <f t="shared" si="26"/>
        <v>0</v>
      </c>
      <c r="C1192" s="70" t="e">
        <f t="shared" si="27"/>
        <v>#DIV/0!</v>
      </c>
    </row>
    <row r="1193" spans="1:3" ht="15" x14ac:dyDescent="0.25">
      <c r="A1193" s="102" t="s">
        <v>182</v>
      </c>
      <c r="B1193" s="69">
        <f t="shared" si="26"/>
        <v>0</v>
      </c>
      <c r="C1193" s="70" t="e">
        <f t="shared" si="27"/>
        <v>#DIV/0!</v>
      </c>
    </row>
    <row r="1194" spans="1:3" ht="15" x14ac:dyDescent="0.25">
      <c r="A1194" s="48" t="s">
        <v>64</v>
      </c>
      <c r="B1194" s="69">
        <f t="shared" si="26"/>
        <v>0</v>
      </c>
      <c r="C1194" s="70" t="e">
        <f t="shared" si="27"/>
        <v>#DIV/0!</v>
      </c>
    </row>
    <row r="1195" spans="1:3" ht="15" x14ac:dyDescent="0.25">
      <c r="A1195" s="48" t="s">
        <v>65</v>
      </c>
      <c r="B1195" s="69">
        <f t="shared" si="26"/>
        <v>0</v>
      </c>
      <c r="C1195" s="70" t="e">
        <f t="shared" si="27"/>
        <v>#DIV/0!</v>
      </c>
    </row>
    <row r="1196" spans="1:3" ht="15" x14ac:dyDescent="0.25">
      <c r="A1196" s="48" t="s">
        <v>66</v>
      </c>
      <c r="B1196" s="69">
        <f t="shared" si="26"/>
        <v>0</v>
      </c>
      <c r="C1196" s="70" t="e">
        <f t="shared" si="27"/>
        <v>#DIV/0!</v>
      </c>
    </row>
    <row r="1197" spans="1:3" ht="15" x14ac:dyDescent="0.25">
      <c r="A1197" s="48" t="s">
        <v>67</v>
      </c>
      <c r="B1197" s="69">
        <f t="shared" si="26"/>
        <v>0</v>
      </c>
      <c r="C1197" s="70" t="e">
        <f t="shared" si="27"/>
        <v>#DIV/0!</v>
      </c>
    </row>
    <row r="1198" spans="1:3" ht="15" x14ac:dyDescent="0.25">
      <c r="A1198" s="48" t="s">
        <v>130</v>
      </c>
      <c r="B1198" s="69">
        <f t="shared" si="26"/>
        <v>0</v>
      </c>
      <c r="C1198" s="70" t="e">
        <f t="shared" si="27"/>
        <v>#DIV/0!</v>
      </c>
    </row>
    <row r="1199" spans="1:3" ht="15" x14ac:dyDescent="0.25">
      <c r="A1199" s="48" t="s">
        <v>131</v>
      </c>
      <c r="B1199" s="69">
        <f t="shared" si="26"/>
        <v>0</v>
      </c>
      <c r="C1199" s="70" t="e">
        <f t="shared" si="27"/>
        <v>#DIV/0!</v>
      </c>
    </row>
    <row r="1200" spans="1:3" ht="15" x14ac:dyDescent="0.25">
      <c r="A1200" s="48" t="s">
        <v>68</v>
      </c>
      <c r="B1200" s="69">
        <f t="shared" si="26"/>
        <v>0</v>
      </c>
      <c r="C1200" s="70" t="e">
        <f t="shared" si="27"/>
        <v>#DIV/0!</v>
      </c>
    </row>
    <row r="1201" spans="1:3" ht="15" x14ac:dyDescent="0.25">
      <c r="A1201" s="48" t="s">
        <v>69</v>
      </c>
      <c r="B1201" s="69">
        <f t="shared" si="26"/>
        <v>0</v>
      </c>
      <c r="C1201" s="70" t="e">
        <f t="shared" si="27"/>
        <v>#DIV/0!</v>
      </c>
    </row>
    <row r="1202" spans="1:3" ht="15" x14ac:dyDescent="0.25">
      <c r="A1202" s="48" t="s">
        <v>70</v>
      </c>
      <c r="B1202" s="69">
        <f t="shared" si="26"/>
        <v>0</v>
      </c>
      <c r="C1202" s="70" t="e">
        <f t="shared" si="27"/>
        <v>#DIV/0!</v>
      </c>
    </row>
    <row r="1203" spans="1:3" ht="15" x14ac:dyDescent="0.25">
      <c r="A1203" s="51" t="s">
        <v>71</v>
      </c>
      <c r="B1203" s="69">
        <f t="shared" si="26"/>
        <v>0</v>
      </c>
      <c r="C1203" s="70" t="e">
        <f t="shared" si="27"/>
        <v>#DIV/0!</v>
      </c>
    </row>
    <row r="1204" spans="1:3" ht="15" x14ac:dyDescent="0.25">
      <c r="A1204" s="51" t="s">
        <v>72</v>
      </c>
      <c r="B1204" s="69">
        <f t="shared" si="26"/>
        <v>0</v>
      </c>
      <c r="C1204" s="70" t="e">
        <f t="shared" si="27"/>
        <v>#DIV/0!</v>
      </c>
    </row>
    <row r="1205" spans="1:3" ht="15" x14ac:dyDescent="0.25">
      <c r="A1205" s="102" t="s">
        <v>143</v>
      </c>
      <c r="B1205" s="69">
        <f t="shared" si="26"/>
        <v>0</v>
      </c>
      <c r="C1205" s="70" t="e">
        <f t="shared" si="27"/>
        <v>#DIV/0!</v>
      </c>
    </row>
    <row r="1206" spans="1:3" ht="15" x14ac:dyDescent="0.25">
      <c r="A1206" s="48" t="s">
        <v>144</v>
      </c>
      <c r="B1206" s="69">
        <f t="shared" si="26"/>
        <v>0</v>
      </c>
      <c r="C1206" s="70" t="e">
        <f t="shared" si="27"/>
        <v>#DIV/0!</v>
      </c>
    </row>
    <row r="1207" spans="1:3" ht="15" x14ac:dyDescent="0.25">
      <c r="A1207" s="48" t="s">
        <v>145</v>
      </c>
      <c r="B1207" s="69">
        <f t="shared" si="26"/>
        <v>0</v>
      </c>
      <c r="C1207" s="70" t="e">
        <f t="shared" si="27"/>
        <v>#DIV/0!</v>
      </c>
    </row>
    <row r="1208" spans="1:3" ht="15" x14ac:dyDescent="0.25">
      <c r="A1208" s="52" t="s">
        <v>146</v>
      </c>
      <c r="B1208" s="69">
        <f t="shared" si="26"/>
        <v>0</v>
      </c>
      <c r="C1208" s="70" t="e">
        <f t="shared" si="27"/>
        <v>#DIV/0!</v>
      </c>
    </row>
    <row r="1209" spans="1:3" ht="15" x14ac:dyDescent="0.25">
      <c r="A1209" s="52" t="s">
        <v>147</v>
      </c>
      <c r="B1209" s="69">
        <f t="shared" si="26"/>
        <v>0</v>
      </c>
      <c r="C1209" s="70" t="e">
        <f t="shared" si="27"/>
        <v>#DIV/0!</v>
      </c>
    </row>
    <row r="1210" spans="1:3" ht="15" x14ac:dyDescent="0.25">
      <c r="A1210" s="51" t="s">
        <v>148</v>
      </c>
      <c r="B1210" s="69">
        <f t="shared" si="26"/>
        <v>0</v>
      </c>
      <c r="C1210" s="70" t="e">
        <f t="shared" si="27"/>
        <v>#DIV/0!</v>
      </c>
    </row>
    <row r="1211" spans="1:3" ht="15" x14ac:dyDescent="0.25">
      <c r="A1211" s="51" t="s">
        <v>149</v>
      </c>
      <c r="B1211" s="69">
        <f t="shared" si="26"/>
        <v>0</v>
      </c>
      <c r="C1211" s="70" t="e">
        <f t="shared" si="27"/>
        <v>#DIV/0!</v>
      </c>
    </row>
    <row r="1212" spans="1:3" ht="15" x14ac:dyDescent="0.25">
      <c r="A1212" s="52" t="s">
        <v>150</v>
      </c>
      <c r="B1212" s="69">
        <f t="shared" si="26"/>
        <v>0</v>
      </c>
      <c r="C1212" s="70" t="e">
        <f t="shared" si="27"/>
        <v>#DIV/0!</v>
      </c>
    </row>
    <row r="1213" spans="1:3" ht="15" x14ac:dyDescent="0.25">
      <c r="A1213" s="52" t="s">
        <v>151</v>
      </c>
      <c r="B1213" s="69">
        <f t="shared" si="26"/>
        <v>0</v>
      </c>
      <c r="C1213" s="70" t="e">
        <f t="shared" si="27"/>
        <v>#DIV/0!</v>
      </c>
    </row>
    <row r="1214" spans="1:3" ht="15" x14ac:dyDescent="0.25">
      <c r="A1214" s="48" t="s">
        <v>152</v>
      </c>
      <c r="B1214" s="69">
        <f t="shared" si="26"/>
        <v>0</v>
      </c>
      <c r="C1214" s="70" t="e">
        <f t="shared" si="27"/>
        <v>#DIV/0!</v>
      </c>
    </row>
    <row r="1215" spans="1:3" ht="15" x14ac:dyDescent="0.25">
      <c r="A1215" s="48" t="s">
        <v>153</v>
      </c>
      <c r="B1215" s="69">
        <f t="shared" si="26"/>
        <v>0</v>
      </c>
      <c r="C1215" s="70" t="e">
        <f t="shared" si="27"/>
        <v>#DIV/0!</v>
      </c>
    </row>
    <row r="1216" spans="1:3" ht="15" x14ac:dyDescent="0.25">
      <c r="A1216" s="48" t="s">
        <v>154</v>
      </c>
      <c r="B1216" s="69">
        <f t="shared" si="26"/>
        <v>0</v>
      </c>
      <c r="C1216" s="70" t="e">
        <f t="shared" si="27"/>
        <v>#DIV/0!</v>
      </c>
    </row>
    <row r="1217" spans="1:3" ht="15" x14ac:dyDescent="0.25">
      <c r="A1217" s="49" t="s">
        <v>155</v>
      </c>
      <c r="B1217" s="69">
        <f t="shared" si="26"/>
        <v>0</v>
      </c>
      <c r="C1217" s="70" t="e">
        <f t="shared" si="27"/>
        <v>#DIV/0!</v>
      </c>
    </row>
    <row r="1218" spans="1:3" ht="15" x14ac:dyDescent="0.25">
      <c r="A1218" s="51" t="s">
        <v>156</v>
      </c>
      <c r="B1218" s="69">
        <f t="shared" si="26"/>
        <v>0</v>
      </c>
      <c r="C1218" s="70" t="e">
        <f t="shared" si="27"/>
        <v>#DIV/0!</v>
      </c>
    </row>
    <row r="1219" spans="1:3" ht="15" x14ac:dyDescent="0.25">
      <c r="A1219" s="48" t="s">
        <v>157</v>
      </c>
      <c r="B1219" s="69">
        <f t="shared" si="26"/>
        <v>0</v>
      </c>
      <c r="C1219" s="70" t="e">
        <f t="shared" si="27"/>
        <v>#DIV/0!</v>
      </c>
    </row>
    <row r="1220" spans="1:3" ht="15" x14ac:dyDescent="0.25">
      <c r="A1220" s="48" t="s">
        <v>158</v>
      </c>
      <c r="B1220" s="69">
        <f t="shared" si="26"/>
        <v>0</v>
      </c>
      <c r="C1220" s="70" t="e">
        <f t="shared" si="27"/>
        <v>#DIV/0!</v>
      </c>
    </row>
    <row r="1221" spans="1:3" ht="15" x14ac:dyDescent="0.25">
      <c r="A1221" s="48" t="s">
        <v>159</v>
      </c>
      <c r="B1221" s="69">
        <f t="shared" si="26"/>
        <v>0</v>
      </c>
      <c r="C1221" s="70" t="e">
        <f t="shared" si="27"/>
        <v>#DIV/0!</v>
      </c>
    </row>
    <row r="1222" spans="1:3" ht="15" x14ac:dyDescent="0.25">
      <c r="A1222" s="48" t="s">
        <v>160</v>
      </c>
      <c r="B1222" s="69">
        <f t="shared" si="26"/>
        <v>0</v>
      </c>
      <c r="C1222" s="70" t="e">
        <f t="shared" si="27"/>
        <v>#DIV/0!</v>
      </c>
    </row>
    <row r="1223" spans="1:3" ht="15" x14ac:dyDescent="0.25">
      <c r="A1223" s="48" t="s">
        <v>161</v>
      </c>
      <c r="B1223" s="69">
        <f t="shared" si="26"/>
        <v>0</v>
      </c>
      <c r="C1223" s="70" t="e">
        <f t="shared" si="27"/>
        <v>#DIV/0!</v>
      </c>
    </row>
    <row r="1224" spans="1:3" ht="15" x14ac:dyDescent="0.25">
      <c r="A1224" s="49" t="s">
        <v>162</v>
      </c>
      <c r="B1224" s="69">
        <f t="shared" si="26"/>
        <v>0</v>
      </c>
      <c r="C1224" s="70" t="e">
        <f t="shared" si="27"/>
        <v>#DIV/0!</v>
      </c>
    </row>
    <row r="1225" spans="1:3" ht="15" x14ac:dyDescent="0.25">
      <c r="A1225" s="51" t="s">
        <v>163</v>
      </c>
      <c r="B1225" s="69">
        <f t="shared" si="26"/>
        <v>0</v>
      </c>
      <c r="C1225" s="70" t="e">
        <f t="shared" si="27"/>
        <v>#DIV/0!</v>
      </c>
    </row>
    <row r="1226" spans="1:3" ht="15" x14ac:dyDescent="0.25">
      <c r="A1226" s="48" t="s">
        <v>164</v>
      </c>
      <c r="B1226" s="69">
        <f t="shared" si="26"/>
        <v>0</v>
      </c>
      <c r="C1226" s="70" t="e">
        <f t="shared" si="27"/>
        <v>#DIV/0!</v>
      </c>
    </row>
    <row r="1227" spans="1:3" ht="15" x14ac:dyDescent="0.25">
      <c r="A1227" s="48" t="s">
        <v>165</v>
      </c>
      <c r="B1227" s="69">
        <f t="shared" si="26"/>
        <v>0</v>
      </c>
      <c r="C1227" s="70" t="e">
        <f t="shared" si="27"/>
        <v>#DIV/0!</v>
      </c>
    </row>
    <row r="1228" spans="1:3" ht="15" x14ac:dyDescent="0.25">
      <c r="A1228" s="100" t="s">
        <v>192</v>
      </c>
      <c r="B1228" s="69">
        <f t="shared" si="26"/>
        <v>0</v>
      </c>
      <c r="C1228" s="70" t="e">
        <f t="shared" si="27"/>
        <v>#DIV/0!</v>
      </c>
    </row>
    <row r="1229" spans="1:3" ht="15" x14ac:dyDescent="0.25">
      <c r="A1229" s="102" t="s">
        <v>193</v>
      </c>
      <c r="B1229" s="69">
        <f t="shared" si="26"/>
        <v>0</v>
      </c>
      <c r="C1229" s="70" t="e">
        <f t="shared" si="27"/>
        <v>#DIV/0!</v>
      </c>
    </row>
    <row r="1230" spans="1:3" ht="15" x14ac:dyDescent="0.25">
      <c r="A1230" s="102" t="s">
        <v>194</v>
      </c>
      <c r="B1230" s="69">
        <f t="shared" si="26"/>
        <v>0</v>
      </c>
      <c r="C1230" s="70" t="e">
        <f t="shared" si="27"/>
        <v>#DIV/0!</v>
      </c>
    </row>
    <row r="1231" spans="1:3" ht="15" x14ac:dyDescent="0.25">
      <c r="A1231" s="48" t="s">
        <v>183</v>
      </c>
      <c r="B1231" s="69">
        <f t="shared" si="26"/>
        <v>0</v>
      </c>
      <c r="C1231" s="70" t="e">
        <f t="shared" si="27"/>
        <v>#DIV/0!</v>
      </c>
    </row>
    <row r="1232" spans="1:3" ht="15" x14ac:dyDescent="0.25">
      <c r="A1232" s="48" t="s">
        <v>184</v>
      </c>
      <c r="B1232" s="69">
        <f t="shared" si="26"/>
        <v>0</v>
      </c>
      <c r="C1232" s="70" t="e">
        <f t="shared" si="27"/>
        <v>#DIV/0!</v>
      </c>
    </row>
    <row r="1233" spans="1:3" ht="15" x14ac:dyDescent="0.25">
      <c r="A1233" s="100" t="s">
        <v>195</v>
      </c>
      <c r="B1233" s="69">
        <f t="shared" si="26"/>
        <v>0</v>
      </c>
      <c r="C1233" s="70" t="e">
        <f t="shared" si="27"/>
        <v>#DIV/0!</v>
      </c>
    </row>
    <row r="1234" spans="1:3" ht="15" x14ac:dyDescent="0.25">
      <c r="A1234" s="102" t="s">
        <v>196</v>
      </c>
      <c r="B1234" s="69">
        <f t="shared" si="26"/>
        <v>0</v>
      </c>
      <c r="C1234" s="70" t="e">
        <f t="shared" si="27"/>
        <v>#DIV/0!</v>
      </c>
    </row>
    <row r="1235" spans="1:3" ht="15" x14ac:dyDescent="0.25">
      <c r="A1235" s="102" t="s">
        <v>197</v>
      </c>
      <c r="B1235" s="69">
        <f t="shared" si="26"/>
        <v>0</v>
      </c>
      <c r="C1235" s="70" t="e">
        <f t="shared" si="27"/>
        <v>#DIV/0!</v>
      </c>
    </row>
    <row r="1236" spans="1:3" ht="15" x14ac:dyDescent="0.25">
      <c r="A1236" s="48" t="s">
        <v>185</v>
      </c>
      <c r="B1236" s="69">
        <f t="shared" si="26"/>
        <v>0</v>
      </c>
      <c r="C1236" s="70" t="e">
        <f t="shared" si="27"/>
        <v>#DIV/0!</v>
      </c>
    </row>
    <row r="1237" spans="1:3" ht="15" x14ac:dyDescent="0.25">
      <c r="A1237" s="48" t="s">
        <v>186</v>
      </c>
      <c r="B1237" s="69">
        <f t="shared" si="26"/>
        <v>0</v>
      </c>
      <c r="C1237" s="70" t="e">
        <f t="shared" si="27"/>
        <v>#DIV/0!</v>
      </c>
    </row>
    <row r="1238" spans="1:3" ht="15" x14ac:dyDescent="0.25">
      <c r="A1238" s="48" t="s">
        <v>73</v>
      </c>
      <c r="B1238" s="69">
        <f t="shared" si="26"/>
        <v>0</v>
      </c>
      <c r="C1238" s="70" t="e">
        <f t="shared" si="27"/>
        <v>#DIV/0!</v>
      </c>
    </row>
    <row r="1239" spans="1:3" ht="15" x14ac:dyDescent="0.25">
      <c r="A1239" s="48" t="s">
        <v>74</v>
      </c>
      <c r="B1239" s="69">
        <f t="shared" ref="B1239:B1257" si="28">B86+B182+B278+B374+B470+B566+B662+B758+B854+B950+B1046+B1142</f>
        <v>0</v>
      </c>
      <c r="C1239" s="70" t="e">
        <f t="shared" ref="C1239:C1257" si="29">B1239/B$1258*100</f>
        <v>#DIV/0!</v>
      </c>
    </row>
    <row r="1240" spans="1:3" ht="15" x14ac:dyDescent="0.25">
      <c r="A1240" s="49" t="s">
        <v>75</v>
      </c>
      <c r="B1240" s="69">
        <f t="shared" si="28"/>
        <v>0</v>
      </c>
      <c r="C1240" s="70" t="e">
        <f t="shared" si="29"/>
        <v>#DIV/0!</v>
      </c>
    </row>
    <row r="1241" spans="1:3" ht="15" x14ac:dyDescent="0.25">
      <c r="A1241" s="49" t="s">
        <v>166</v>
      </c>
      <c r="B1241" s="69">
        <f t="shared" si="28"/>
        <v>0</v>
      </c>
      <c r="C1241" s="70" t="e">
        <f t="shared" si="29"/>
        <v>#DIV/0!</v>
      </c>
    </row>
    <row r="1242" spans="1:3" ht="15" x14ac:dyDescent="0.25">
      <c r="A1242" s="49" t="s">
        <v>167</v>
      </c>
      <c r="B1242" s="69">
        <f t="shared" si="28"/>
        <v>0</v>
      </c>
      <c r="C1242" s="70" t="e">
        <f t="shared" si="29"/>
        <v>#DIV/0!</v>
      </c>
    </row>
    <row r="1243" spans="1:3" ht="15" x14ac:dyDescent="0.25">
      <c r="A1243" s="48" t="s">
        <v>76</v>
      </c>
      <c r="B1243" s="69">
        <f t="shared" si="28"/>
        <v>0</v>
      </c>
      <c r="C1243" s="70" t="e">
        <f t="shared" si="29"/>
        <v>#DIV/0!</v>
      </c>
    </row>
    <row r="1244" spans="1:3" ht="15" x14ac:dyDescent="0.25">
      <c r="A1244" s="48" t="s">
        <v>77</v>
      </c>
      <c r="B1244" s="69">
        <f t="shared" si="28"/>
        <v>0</v>
      </c>
      <c r="C1244" s="70" t="e">
        <f t="shared" si="29"/>
        <v>#DIV/0!</v>
      </c>
    </row>
    <row r="1245" spans="1:3" ht="15" x14ac:dyDescent="0.25">
      <c r="A1245" s="48" t="s">
        <v>78</v>
      </c>
      <c r="B1245" s="69">
        <f t="shared" si="28"/>
        <v>0</v>
      </c>
      <c r="C1245" s="70" t="e">
        <f t="shared" si="29"/>
        <v>#DIV/0!</v>
      </c>
    </row>
    <row r="1246" spans="1:3" ht="15" x14ac:dyDescent="0.25">
      <c r="A1246" s="48" t="s">
        <v>79</v>
      </c>
      <c r="B1246" s="69">
        <f t="shared" si="28"/>
        <v>0</v>
      </c>
      <c r="C1246" s="70" t="e">
        <f t="shared" si="29"/>
        <v>#DIV/0!</v>
      </c>
    </row>
    <row r="1247" spans="1:3" ht="15" x14ac:dyDescent="0.25">
      <c r="A1247" s="48" t="s">
        <v>187</v>
      </c>
      <c r="B1247" s="69">
        <f t="shared" si="28"/>
        <v>0</v>
      </c>
      <c r="C1247" s="70" t="e">
        <f t="shared" si="29"/>
        <v>#DIV/0!</v>
      </c>
    </row>
    <row r="1248" spans="1:3" ht="15" x14ac:dyDescent="0.25">
      <c r="A1248" s="48" t="s">
        <v>188</v>
      </c>
      <c r="B1248" s="69">
        <f t="shared" si="28"/>
        <v>0</v>
      </c>
      <c r="C1248" s="70" t="e">
        <f t="shared" si="29"/>
        <v>#DIV/0!</v>
      </c>
    </row>
    <row r="1249" spans="1:3" ht="15" x14ac:dyDescent="0.25">
      <c r="A1249" s="48" t="s">
        <v>80</v>
      </c>
      <c r="B1249" s="69">
        <f t="shared" si="28"/>
        <v>0</v>
      </c>
      <c r="C1249" s="70" t="e">
        <f t="shared" si="29"/>
        <v>#DIV/0!</v>
      </c>
    </row>
    <row r="1250" spans="1:3" ht="15" x14ac:dyDescent="0.25">
      <c r="A1250" s="48" t="s">
        <v>81</v>
      </c>
      <c r="B1250" s="69">
        <f t="shared" si="28"/>
        <v>0</v>
      </c>
      <c r="C1250" s="70" t="e">
        <f t="shared" si="29"/>
        <v>#DIV/0!</v>
      </c>
    </row>
    <row r="1251" spans="1:3" ht="15" x14ac:dyDescent="0.25">
      <c r="A1251" s="49" t="s">
        <v>82</v>
      </c>
      <c r="B1251" s="69">
        <f t="shared" si="28"/>
        <v>0</v>
      </c>
      <c r="C1251" s="70" t="e">
        <f t="shared" si="29"/>
        <v>#DIV/0!</v>
      </c>
    </row>
    <row r="1252" spans="1:3" ht="15" x14ac:dyDescent="0.25">
      <c r="A1252" s="52" t="s">
        <v>83</v>
      </c>
      <c r="B1252" s="69">
        <f t="shared" si="28"/>
        <v>0</v>
      </c>
      <c r="C1252" s="70" t="e">
        <f t="shared" si="29"/>
        <v>#DIV/0!</v>
      </c>
    </row>
    <row r="1253" spans="1:3" ht="15" x14ac:dyDescent="0.25">
      <c r="A1253" s="52" t="s">
        <v>84</v>
      </c>
      <c r="B1253" s="69">
        <f t="shared" si="28"/>
        <v>0</v>
      </c>
      <c r="C1253" s="70" t="e">
        <f t="shared" si="29"/>
        <v>#DIV/0!</v>
      </c>
    </row>
    <row r="1254" spans="1:3" ht="15" x14ac:dyDescent="0.25">
      <c r="A1254" s="51" t="s">
        <v>85</v>
      </c>
      <c r="B1254" s="69">
        <f t="shared" si="28"/>
        <v>0</v>
      </c>
      <c r="C1254" s="70" t="e">
        <f t="shared" si="29"/>
        <v>#DIV/0!</v>
      </c>
    </row>
    <row r="1255" spans="1:3" ht="15" x14ac:dyDescent="0.25">
      <c r="A1255" s="50" t="s">
        <v>132</v>
      </c>
      <c r="B1255" s="69">
        <f t="shared" si="28"/>
        <v>0</v>
      </c>
      <c r="C1255" s="70" t="e">
        <f t="shared" si="29"/>
        <v>#DIV/0!</v>
      </c>
    </row>
    <row r="1256" spans="1:3" ht="15" x14ac:dyDescent="0.25">
      <c r="A1256" s="50" t="s">
        <v>133</v>
      </c>
      <c r="B1256" s="69">
        <f t="shared" si="28"/>
        <v>0</v>
      </c>
      <c r="C1256" s="70" t="e">
        <f t="shared" si="29"/>
        <v>#DIV/0!</v>
      </c>
    </row>
    <row r="1257" spans="1:3" ht="15.75" thickBot="1" x14ac:dyDescent="0.3">
      <c r="A1257" s="53" t="s">
        <v>198</v>
      </c>
      <c r="B1257" s="69">
        <f t="shared" si="28"/>
        <v>0</v>
      </c>
      <c r="C1257" s="177" t="e">
        <f t="shared" si="29"/>
        <v>#DIV/0!</v>
      </c>
    </row>
    <row r="1258" spans="1:3" ht="16.5" thickBot="1" x14ac:dyDescent="0.3">
      <c r="A1258" s="222" t="s">
        <v>170</v>
      </c>
      <c r="B1258" s="224">
        <f>SUM(B1166:B1256)</f>
        <v>0</v>
      </c>
      <c r="C1258" s="72"/>
    </row>
  </sheetData>
  <sheetProtection selectLockedCells="1"/>
  <mergeCells count="14">
    <mergeCell ref="B875:C875"/>
    <mergeCell ref="B971:C971"/>
    <mergeCell ref="B1067:C1067"/>
    <mergeCell ref="B1164:C1164"/>
    <mergeCell ref="B395:C395"/>
    <mergeCell ref="B491:C491"/>
    <mergeCell ref="B587:C587"/>
    <mergeCell ref="B683:C683"/>
    <mergeCell ref="B779:C779"/>
    <mergeCell ref="A10:C10"/>
    <mergeCell ref="B11:C11"/>
    <mergeCell ref="B107:C107"/>
    <mergeCell ref="B203:C203"/>
    <mergeCell ref="B299:C299"/>
  </mergeCells>
  <pageMargins left="0.19685039370078741" right="0.19685039370078741" top="0.39370078740157483" bottom="0" header="0.51181102362204722" footer="0.51181102362204722"/>
  <pageSetup paperSize="9" scale="70" orientation="landscape" horizontalDpi="4294967295" verticalDpi="4294967295" r:id="rId1"/>
  <headerFooter alignWithMargins="0">
    <oddHeader>&amp;CDivisão de Infecção Hospitalar - Planilha 5A</oddHeader>
    <oddFooter>&amp;R&amp;P de &amp;N - &amp;D</oddFooter>
  </headerFooter>
  <rowBreaks count="1" manualBreakCount="1">
    <brk id="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Identificação</vt:lpstr>
      <vt:lpstr>Plan - ICS CVC-LP</vt:lpstr>
      <vt:lpstr>Descrição dos casos</vt:lpstr>
      <vt:lpstr>Plan - Hemoc ICSL</vt:lpstr>
    </vt:vector>
  </TitlesOfParts>
  <Company>Direção Regional de Saíde - DIR-XXI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Fernando Semeghini</dc:creator>
  <cp:lastModifiedBy>Thays da Cruz Enz Okada</cp:lastModifiedBy>
  <cp:lastPrinted>2013-08-12T14:13:18Z</cp:lastPrinted>
  <dcterms:created xsi:type="dcterms:W3CDTF">2004-02-02T18:08:00Z</dcterms:created>
  <dcterms:modified xsi:type="dcterms:W3CDTF">2026-02-03T20:26:27Z</dcterms:modified>
</cp:coreProperties>
</file>