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39426\Desktop\"/>
    </mc:Choice>
  </mc:AlternateContent>
  <xr:revisionPtr revIDLastSave="0" documentId="13_ncr:1_{53CA97F7-AB81-47F3-A556-D2FCC7757D03}" xr6:coauthVersionLast="47" xr6:coauthVersionMax="47" xr10:uidLastSave="{00000000-0000-0000-0000-000000000000}"/>
  <bookViews>
    <workbookView xWindow="-120" yWindow="-120" windowWidth="29040" windowHeight="15720" xr2:uid="{1AF725D8-B92F-4A85-8EFA-A501EA95D2C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7" i="1" l="1"/>
  <c r="A68" i="1" s="1"/>
  <c r="A69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3" i="1"/>
  <c r="A2" i="1"/>
  <c r="A24" i="1" l="1"/>
  <c r="A25" i="1" s="1"/>
  <c r="A26" i="1" s="1"/>
  <c r="A27" i="1" s="1"/>
  <c r="A28" i="1" s="1"/>
  <c r="A29" i="1" s="1"/>
  <c r="A30" i="1" l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l="1"/>
  <c r="A70" i="1"/>
  <c r="A71" i="1" s="1"/>
  <c r="A72" i="1" s="1"/>
  <c r="A73" i="1" s="1"/>
  <c r="A74" i="1" s="1"/>
  <c r="A75" i="1" s="1"/>
  <c r="A76" i="1" s="1"/>
  <c r="A77" i="1" s="1"/>
  <c r="A78" i="1" s="1"/>
  <c r="A79" i="1" l="1"/>
  <c r="A80" i="1" l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l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l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l="1"/>
  <c r="A135" i="1" s="1"/>
  <c r="A136" i="1" s="1"/>
  <c r="A137" i="1" s="1"/>
  <c r="A138" i="1" s="1"/>
  <c r="A139" i="1" s="1"/>
  <c r="A140" i="1" s="1"/>
  <c r="A141" i="1" s="1"/>
  <c r="A142" i="1" s="1"/>
  <c r="A146" i="1" l="1"/>
  <c r="A147" i="1" s="1"/>
  <c r="A148" i="1" s="1"/>
  <c r="A149" i="1" s="1"/>
  <c r="A150" i="1" s="1"/>
  <c r="A151" i="1" s="1"/>
  <c r="A152" i="1" s="1"/>
  <c r="A153" i="1" s="1"/>
  <c r="A154" i="1" s="1"/>
  <c r="A155" i="1" s="1"/>
  <c r="A143" i="1"/>
  <c r="A144" i="1" s="1"/>
  <c r="A145" i="1" s="1"/>
  <c r="A156" i="1" l="1"/>
  <c r="A157" i="1" s="1"/>
  <c r="A158" i="1" s="1"/>
  <c r="A172" i="1" s="1"/>
</calcChain>
</file>

<file path=xl/sharedStrings.xml><?xml version="1.0" encoding="utf-8"?>
<sst xmlns="http://schemas.openxmlformats.org/spreadsheetml/2006/main" count="859" uniqueCount="426">
  <si>
    <t>PROF. ENG. ARQ. AGRON. GEOLOGIA</t>
  </si>
  <si>
    <t>Efetivo</t>
  </si>
  <si>
    <t>CPDU</t>
  </si>
  <si>
    <t>480.701.4</t>
  </si>
  <si>
    <t>ADELAIDE MALACHIAS</t>
  </si>
  <si>
    <t>AG. ADM. SERV. GER</t>
  </si>
  <si>
    <t>CAF/SF</t>
  </si>
  <si>
    <t>CAF</t>
  </si>
  <si>
    <t>571.246.7</t>
  </si>
  <si>
    <t>ADÃO DOS SANTOS</t>
  </si>
  <si>
    <t>ASSIST.SUPORTE OP</t>
  </si>
  <si>
    <t>CAF/SAS</t>
  </si>
  <si>
    <t>623.421.6</t>
  </si>
  <si>
    <t>ADERLI ADAO</t>
  </si>
  <si>
    <t>ASSIST SUPORTE OP</t>
  </si>
  <si>
    <t>CPO/STPO</t>
  </si>
  <si>
    <t>CPO</t>
  </si>
  <si>
    <t>642.296.9</t>
  </si>
  <si>
    <t>ALAIDE DE ARAUJO SABINO</t>
  </si>
  <si>
    <t>CPO/STLP/VARRIÇÃO</t>
  </si>
  <si>
    <t>926.532.5</t>
  </si>
  <si>
    <t>ALINNE VERÍSSIMO DE SOUZA</t>
  </si>
  <si>
    <t>ASSIST ADM GESTÃO</t>
  </si>
  <si>
    <t>Assessor I</t>
  </si>
  <si>
    <t>EXPEDIENTE GABINETE</t>
  </si>
  <si>
    <t>306.610.0</t>
  </si>
  <si>
    <t>ANA MARIA BUENO DE SOUZA</t>
  </si>
  <si>
    <t>ASSESSOR I</t>
  </si>
  <si>
    <t>CPDU/STF/UTF</t>
  </si>
  <si>
    <t>948.755-7</t>
  </si>
  <si>
    <t>ANA PAULA CALVO FARIA</t>
  </si>
  <si>
    <t>SUBPREFEITA</t>
  </si>
  <si>
    <t>GABINETE</t>
  </si>
  <si>
    <t>849.092.9</t>
  </si>
  <si>
    <t xml:space="preserve">ANDERSON SANTOS MIRANDA </t>
  </si>
  <si>
    <t xml:space="preserve">FISCAL DE POSTURAS MUNICIPAIS </t>
  </si>
  <si>
    <t>573.816.4</t>
  </si>
  <si>
    <t>ANTONIO CARLOS DA SILVA</t>
  </si>
  <si>
    <t>CPO/STM/UMSDV</t>
  </si>
  <si>
    <t>881.414.7</t>
  </si>
  <si>
    <t>ANTONIO CARLOS PEREIRA DA SILVA</t>
  </si>
  <si>
    <t>ASSESSOR III</t>
  </si>
  <si>
    <t>Assessor III</t>
  </si>
  <si>
    <t>550.718.9</t>
  </si>
  <si>
    <t>ANTONIO DA CUNHA BOTELHO</t>
  </si>
  <si>
    <t>CPO/STLP/AREAS VERDES</t>
  </si>
  <si>
    <t>569.992.4</t>
  </si>
  <si>
    <t>ANTONIO JOSE PEREIRA</t>
  </si>
  <si>
    <t>588.285.1</t>
  </si>
  <si>
    <t>ANTONIO RABELLO  DE ASSIS</t>
  </si>
  <si>
    <t>Chefe de Unidade  I</t>
  </si>
  <si>
    <t>887.852.8</t>
  </si>
  <si>
    <t>ARMANDO LOPES BAPTISTA</t>
  </si>
  <si>
    <t>839.264-1</t>
  </si>
  <si>
    <t xml:space="preserve">BRUNO REGINATO DIAS </t>
  </si>
  <si>
    <t>COORDENADOR II</t>
  </si>
  <si>
    <t>Coordenador II</t>
  </si>
  <si>
    <t>938.832.0</t>
  </si>
  <si>
    <t>CARLA OLIVEIRA PENTEADO CAMPANELLA</t>
  </si>
  <si>
    <t>FISCAL DE POSTURAS MUNICIPAIS0</t>
  </si>
  <si>
    <t>587.514.5</t>
  </si>
  <si>
    <t>CARLOS CEZAR DE CAMARGO COIMBRA</t>
  </si>
  <si>
    <t>881.148.2</t>
  </si>
  <si>
    <t>VIVIANE FERREIRA DE AQUINO SILVA</t>
  </si>
  <si>
    <t xml:space="preserve">SUPERVISOR </t>
  </si>
  <si>
    <t>Supervisor</t>
  </si>
  <si>
    <t>514.766.2</t>
  </si>
  <si>
    <t>CARLOS ROBERTO ALVES</t>
  </si>
  <si>
    <t>627.784.5</t>
  </si>
  <si>
    <t xml:space="preserve">CIRILO SIQUEIRA COUTO FILHO </t>
  </si>
  <si>
    <t>623.818.1</t>
  </si>
  <si>
    <t>CLARICE ANTÃO NICOLAU</t>
  </si>
  <si>
    <t>640.398.1</t>
  </si>
  <si>
    <t>CLAUDIA COSTA SOUSA GOMES</t>
  </si>
  <si>
    <t>ASSIST ADM GESTAO</t>
  </si>
  <si>
    <t>CPO/STM</t>
  </si>
  <si>
    <t>948.399.3</t>
  </si>
  <si>
    <t>CLAUDINEI JOSÉ DO NASCIMENTO</t>
  </si>
  <si>
    <t>CPDU/STPU</t>
  </si>
  <si>
    <t>644.113.1</t>
  </si>
  <si>
    <t>CLAUDIO ANTUNES MACHADO</t>
  </si>
  <si>
    <t>CAF/SAS/ARMAZENAMENTO</t>
  </si>
  <si>
    <t>542.527.1</t>
  </si>
  <si>
    <t>CLAUDIO ELEUTERIO ALVES</t>
  </si>
  <si>
    <t>547.862.6</t>
  </si>
  <si>
    <t>CLAUDIO JOSE VIEIRA RODRIGUES</t>
  </si>
  <si>
    <t>733.498.2</t>
  </si>
  <si>
    <t>CLAUDIO TADEU RUOCCO</t>
  </si>
  <si>
    <t>569.946.1</t>
  </si>
  <si>
    <t>CLAUDIONOR DA SILVA</t>
  </si>
  <si>
    <t>761.290.7</t>
  </si>
  <si>
    <t xml:space="preserve">CRISTIANE RESENDE </t>
  </si>
  <si>
    <t>CPDU/LICENCIAMENTO</t>
  </si>
  <si>
    <t>775.485.0</t>
  </si>
  <si>
    <t>DALVA MARQUES MEDEIROS RODRIGUES SILVA</t>
  </si>
  <si>
    <t>656.232.9</t>
  </si>
  <si>
    <t>DANIEL MARIANO ROSSI</t>
  </si>
  <si>
    <t>889.379-9</t>
  </si>
  <si>
    <t>DEBORA VIEIRA LUSTOSA</t>
  </si>
  <si>
    <t>GAB/ASS JURIDICA</t>
  </si>
  <si>
    <t>793.371.1</t>
  </si>
  <si>
    <t>DIEGO MÁXIMO SECANHO</t>
  </si>
  <si>
    <t>CAF/SUGESP/UTDAP</t>
  </si>
  <si>
    <t>543.017.8</t>
  </si>
  <si>
    <t xml:space="preserve">DONIZETI DE SOUZA </t>
  </si>
  <si>
    <t>625.796.8</t>
  </si>
  <si>
    <t>EDI SOARES DE OLIVEIRA BEZERRA</t>
  </si>
  <si>
    <t>GAB/OUVIDORIA</t>
  </si>
  <si>
    <t>838.023.6</t>
  </si>
  <si>
    <t>EDNA MARIA DA CONCEIÇÃO BARBOZA DA COSTA</t>
  </si>
  <si>
    <t>508.432.6</t>
  </si>
  <si>
    <t>EDSON NUNES DA SILVA</t>
  </si>
  <si>
    <t>626.750.5</t>
  </si>
  <si>
    <t>EDUARDO DOS SANTOS FLORIANO DA SILVA</t>
  </si>
  <si>
    <t>CSF/SF</t>
  </si>
  <si>
    <t>733.170.3</t>
  </si>
  <si>
    <t>ELAINE CLARICE LIMA</t>
  </si>
  <si>
    <t>724.521.1</t>
  </si>
  <si>
    <t>ELI MONTEIRO DA SILVA</t>
  </si>
  <si>
    <t>857.995.4</t>
  </si>
  <si>
    <t>ELIEL SOUZA GUIMARÃES</t>
  </si>
  <si>
    <t>DIRETOR I</t>
  </si>
  <si>
    <t>Diretor I</t>
  </si>
  <si>
    <t>GAB/COORD.GOV.LOCAL</t>
  </si>
  <si>
    <t>782.600.1</t>
  </si>
  <si>
    <t>ELIS APARECIDA DE MOURA</t>
  </si>
  <si>
    <t xml:space="preserve">PROF. ENG. ARQ. AGRON. GEOLOGIA </t>
  </si>
  <si>
    <t>686.098.2</t>
  </si>
  <si>
    <t>ENOQUES BISPO SILVA</t>
  </si>
  <si>
    <t xml:space="preserve">Supervisor </t>
  </si>
  <si>
    <t>GAB/CGL/HABITAÇÃO</t>
  </si>
  <si>
    <t>637.233.3</t>
  </si>
  <si>
    <t>ERICK HENRIQUE  GRAZINA</t>
  </si>
  <si>
    <t>CAF/SAS/INFORMATICA</t>
  </si>
  <si>
    <t>625.792.5</t>
  </si>
  <si>
    <t>FERNANDO DELBONE</t>
  </si>
  <si>
    <t>480.735.9</t>
  </si>
  <si>
    <t>FRANCISCA APARECIDA DO NASCIMENTO DELFIM</t>
  </si>
  <si>
    <t>576.055.1</t>
  </si>
  <si>
    <t>FRANCISCA SOUZA DE OLIVEIRA</t>
  </si>
  <si>
    <t>CPDU/UNAI</t>
  </si>
  <si>
    <t>777.507.5</t>
  </si>
  <si>
    <t>FRANCISCO GALLEGO PEREIRA</t>
  </si>
  <si>
    <t>500.488.8</t>
  </si>
  <si>
    <t>GABRIEL CLEMENTE NETO</t>
  </si>
  <si>
    <t>CHEFE DE UNIDADE I</t>
  </si>
  <si>
    <t>575.826.2</t>
  </si>
  <si>
    <t>GILMAR LEITE</t>
  </si>
  <si>
    <t>634.022.9</t>
  </si>
  <si>
    <t>GILSON EMILIANO</t>
  </si>
  <si>
    <t>CAF/SUGESP</t>
  </si>
  <si>
    <t>630.170.3</t>
  </si>
  <si>
    <t>HERMES ALVES DENIZ</t>
  </si>
  <si>
    <t>733.224.6</t>
  </si>
  <si>
    <t>HOSANA BOLEAN DE CARVALHO</t>
  </si>
  <si>
    <t>629.380.8</t>
  </si>
  <si>
    <t>IGOR RENNIER DOS SANTOS PUGA</t>
  </si>
  <si>
    <t>729.550.2</t>
  </si>
  <si>
    <t>IVANILDA DA SILVA MATOSO</t>
  </si>
  <si>
    <t>509.804.1</t>
  </si>
  <si>
    <t xml:space="preserve">JANDUI PEREIRA FERRO </t>
  </si>
  <si>
    <t>920.089.4</t>
  </si>
  <si>
    <t>JARDEL ACHILLES PIMENTEL SOUZA</t>
  </si>
  <si>
    <t>FISCAL DE POSTURAS MUNICIPAIS</t>
  </si>
  <si>
    <t>758.376.1</t>
  </si>
  <si>
    <t>JOÃO ANTONIO VERONA</t>
  </si>
  <si>
    <t>571.599.7</t>
  </si>
  <si>
    <t>JOAO APARECIDO ALVES DE SOUZA</t>
  </si>
  <si>
    <t>643.593.9</t>
  </si>
  <si>
    <t>JOÃO DO PRADO FILHO</t>
  </si>
  <si>
    <t>938.863.0</t>
  </si>
  <si>
    <t>JOÃO MASAYUKI TOMA</t>
  </si>
  <si>
    <t>579.285.1</t>
  </si>
  <si>
    <t>JOSE CARLOS OLIVEIRA DOS SANTOS</t>
  </si>
  <si>
    <t>630.717.5</t>
  </si>
  <si>
    <t>JOSE FLAVIO FERREIRA</t>
  </si>
  <si>
    <t>CAF/SAS/TRANSPORTES</t>
  </si>
  <si>
    <t>572.328.1</t>
  </si>
  <si>
    <t>JOSÉ ROBERTO AGUIAR RIBEIRO</t>
  </si>
  <si>
    <t>562.099.6</t>
  </si>
  <si>
    <t>JOSE SABINO BRAGA</t>
  </si>
  <si>
    <t>726.348.1</t>
  </si>
  <si>
    <t>JULIO CESAR ROSA OLIVEIRA</t>
  </si>
  <si>
    <t>519.342.7</t>
  </si>
  <si>
    <t>JUVENCIO PEREIRA DO NASCIMENTO</t>
  </si>
  <si>
    <t>CGL/SC</t>
  </si>
  <si>
    <t>741.063.8</t>
  </si>
  <si>
    <t>JURANDIR IZABEL</t>
  </si>
  <si>
    <t>CPO/STLP/PNEUS</t>
  </si>
  <si>
    <t>622.720.1</t>
  </si>
  <si>
    <t>LAERCIO APARECIDO DAS CHAGAS</t>
  </si>
  <si>
    <t>612.641.3</t>
  </si>
  <si>
    <t>LOURIVAL PEREIRA DA SILVA</t>
  </si>
  <si>
    <t>929.922.0</t>
  </si>
  <si>
    <t>LUCAS FERRAZ HEBLING</t>
  </si>
  <si>
    <t>735.939.0</t>
  </si>
  <si>
    <t>LUCIANA MASTROROSA</t>
  </si>
  <si>
    <t>Chefe de Unidade I</t>
  </si>
  <si>
    <t>725.560.8</t>
  </si>
  <si>
    <t>LUIZ CARLOS DOS SANTOS</t>
  </si>
  <si>
    <t>CPDU/STF</t>
  </si>
  <si>
    <t>761.813.1</t>
  </si>
  <si>
    <t>LUIZ WAGNER MORELLI</t>
  </si>
  <si>
    <t>734.698.1</t>
  </si>
  <si>
    <t>MARCELO BARBOSA BIZERRA</t>
  </si>
  <si>
    <t>732.712.9</t>
  </si>
  <si>
    <t>MARCELO JOSE SANTOS DE CAMPOS</t>
  </si>
  <si>
    <t>CPO/STLP</t>
  </si>
  <si>
    <t>580.101.0</t>
  </si>
  <si>
    <t>MARCELO ROSA</t>
  </si>
  <si>
    <t>Gestor de Equip. Público II</t>
  </si>
  <si>
    <t>PRAÇA DE ATENDIMENTO</t>
  </si>
  <si>
    <t>627.198.7</t>
  </si>
  <si>
    <t>MARCIA ARAUJO DA SILVA MELO</t>
  </si>
  <si>
    <t>726.763.1</t>
  </si>
  <si>
    <t>MARCIO DA CRUZ ARAUJO FILHO</t>
  </si>
  <si>
    <t>CAF/SAS/UC</t>
  </si>
  <si>
    <t>749.806.3</t>
  </si>
  <si>
    <t>MARCO ANTONIO FARIAS SCAPUCIM</t>
  </si>
  <si>
    <t>GAB/CGL/SE</t>
  </si>
  <si>
    <t>577.902.2</t>
  </si>
  <si>
    <t>MARCOS DE OLIVEIRA LEITE</t>
  </si>
  <si>
    <t>570.451.1</t>
  </si>
  <si>
    <t>MARCOS JOSE NATAL</t>
  </si>
  <si>
    <t>583.753.7</t>
  </si>
  <si>
    <t xml:space="preserve">MARIA APARECIDA CORREA </t>
  </si>
  <si>
    <t>Admitido</t>
  </si>
  <si>
    <t>GAB/EXPEDIENTE</t>
  </si>
  <si>
    <t>636.072.6</t>
  </si>
  <si>
    <t>MARIA APARECIDA DE MAURO</t>
  </si>
  <si>
    <t>ASSESSOR II</t>
  </si>
  <si>
    <t>Assessor II</t>
  </si>
  <si>
    <t>739.869.7</t>
  </si>
  <si>
    <t>MARIA CECILIA AYELLO VARELA</t>
  </si>
  <si>
    <t>653.852.5</t>
  </si>
  <si>
    <t>MARIA ELIZABETE DOS SANTOS AQUINO</t>
  </si>
  <si>
    <t>CPDU/CADASTRO</t>
  </si>
  <si>
    <t>583.843.6</t>
  </si>
  <si>
    <t>MARIA FARIAS DE ABREU</t>
  </si>
  <si>
    <t>612.438.1</t>
  </si>
  <si>
    <t>MARIA FRANCISCA NOVAIS DE  FARIAS</t>
  </si>
  <si>
    <t>650.921.5</t>
  </si>
  <si>
    <t xml:space="preserve">MARIA HELENA DE LIMA SOUZA </t>
  </si>
  <si>
    <t>799.689.6</t>
  </si>
  <si>
    <t>MARIA INÊS GHIRALDELLO SILVA</t>
  </si>
  <si>
    <t>633.235-8</t>
  </si>
  <si>
    <t>MARIA ISABEL DE LIMA ABIB</t>
  </si>
  <si>
    <t>CAF/SAS/UNID CONTRATOS</t>
  </si>
  <si>
    <t>543.197.2</t>
  </si>
  <si>
    <t>MARIA LETICIA MELLO RODRIGUES</t>
  </si>
  <si>
    <t>646.369.0</t>
  </si>
  <si>
    <t>MARIA STELA CRUZ AFONSO DA CONCEIÇÃO</t>
  </si>
  <si>
    <t>CAF/SUGESP/URFP</t>
  </si>
  <si>
    <t>939.936.4</t>
  </si>
  <si>
    <t>MARIO ALFREDO MOSE REDOLFI LODI</t>
  </si>
  <si>
    <t>646.307.0</t>
  </si>
  <si>
    <t>MARIO AMERICO DE BARROS</t>
  </si>
  <si>
    <t>601.162.4</t>
  </si>
  <si>
    <t>MARLI DE LIMA DA HORA</t>
  </si>
  <si>
    <t>638.316.5</t>
  </si>
  <si>
    <t>MARLY DO NASCIMENTO</t>
  </si>
  <si>
    <t>811.214.2</t>
  </si>
  <si>
    <t>MARLY MITICO OGATA MATSUMOTO</t>
  </si>
  <si>
    <t>CPDU/STUSL/UTAP</t>
  </si>
  <si>
    <t>773.255.4</t>
  </si>
  <si>
    <t>MARY ANTUNES ANNECCHINI</t>
  </si>
  <si>
    <t>740.817.0</t>
  </si>
  <si>
    <t>MICHELE CORREIA RAMOS</t>
  </si>
  <si>
    <t>689.752.5</t>
  </si>
  <si>
    <t>MILTON RIBEIRO</t>
  </si>
  <si>
    <t>584.570.0</t>
  </si>
  <si>
    <t>NATIL ALVES DA SILVA FILHO</t>
  </si>
  <si>
    <t>761.954.5</t>
  </si>
  <si>
    <t>NEIDE ROSSI</t>
  </si>
  <si>
    <t>AGPP N I</t>
  </si>
  <si>
    <t>549.287.4</t>
  </si>
  <si>
    <t>NELSON BATISTA</t>
  </si>
  <si>
    <t>503.903.7</t>
  </si>
  <si>
    <t>NELSON VALENTE DE ALMEIDA E SILVA</t>
  </si>
  <si>
    <t>CPDU/STUSL/UTL</t>
  </si>
  <si>
    <t>520.545.0</t>
  </si>
  <si>
    <t xml:space="preserve">NILTON FELIX EVARISTO        </t>
  </si>
  <si>
    <t>512.446.8</t>
  </si>
  <si>
    <t>NORA NEI FREITAS DE VASCONCELLOS</t>
  </si>
  <si>
    <t>622.420.2</t>
  </si>
  <si>
    <t>OSDÉPIO CONCEIÇÃO LINS</t>
  </si>
  <si>
    <t>565.467.0</t>
  </si>
  <si>
    <t>OSVALDO FRANCO</t>
  </si>
  <si>
    <t>644.285.4</t>
  </si>
  <si>
    <t>OSVALDO SILVA DE OLIVEIRA</t>
  </si>
  <si>
    <t>739.425.0</t>
  </si>
  <si>
    <t>PATRÍCIA VIEIRA MARTINS</t>
  </si>
  <si>
    <t>762.026.8</t>
  </si>
  <si>
    <t>PAULO SERGIO DE JESUS</t>
  </si>
  <si>
    <t>ASSIT SUPORTE OP</t>
  </si>
  <si>
    <t>CAF/SAS/MANUTENÇÃO</t>
  </si>
  <si>
    <t>562.920.9</t>
  </si>
  <si>
    <t>PAULO CESAR DE SOUZA</t>
  </si>
  <si>
    <t>CHEFE DE GABINETE</t>
  </si>
  <si>
    <t>732.693.9</t>
  </si>
  <si>
    <t>PRISCILA SANTANA DOS SANTOS</t>
  </si>
  <si>
    <t>543.230.8</t>
  </si>
  <si>
    <t xml:space="preserve">RAIMUNDO COSTA SOBRINHO </t>
  </si>
  <si>
    <t>507.609.9</t>
  </si>
  <si>
    <t>REINALDO AUGUSTO</t>
  </si>
  <si>
    <t>646.874.8</t>
  </si>
  <si>
    <t>ROBERTO BONINI</t>
  </si>
  <si>
    <t>741.189.8</t>
  </si>
  <si>
    <t>ROBERTO CARLOS DE SOUZA</t>
  </si>
  <si>
    <t>CAF/SAS/COMPRAS</t>
  </si>
  <si>
    <t>572.511.9</t>
  </si>
  <si>
    <t>ROBERTO GONÇALES</t>
  </si>
  <si>
    <t>645.062.8</t>
  </si>
  <si>
    <t xml:space="preserve">ROBERTO TAVARES DIAS </t>
  </si>
  <si>
    <t>612.440.2</t>
  </si>
  <si>
    <t>ROBERTO VICTOR</t>
  </si>
  <si>
    <t>793.370.3</t>
  </si>
  <si>
    <t>ROSA MARIA CONTRATESI DE MELO</t>
  </si>
  <si>
    <t>619.506.7</t>
  </si>
  <si>
    <t>ROSEMAR TEIXEIRA DA SILVA NADOTI</t>
  </si>
  <si>
    <t>Chefe de Unidade I I</t>
  </si>
  <si>
    <t>631.229.2</t>
  </si>
  <si>
    <t>RUBENS FERREIRA BARROS SOBRINHO</t>
  </si>
  <si>
    <t>520.520.4</t>
  </si>
  <si>
    <t>SAMOEL AUGUSTINHO DE JESUS</t>
  </si>
  <si>
    <t>CAF/SAS/ARMAZ - DEPÓSITO</t>
  </si>
  <si>
    <t>589.349.6</t>
  </si>
  <si>
    <t xml:space="preserve">SANDRA REGINA DA SILVA </t>
  </si>
  <si>
    <t>633.442.3</t>
  </si>
  <si>
    <t>SERGIO ADRIANO PEREIRA</t>
  </si>
  <si>
    <t>524.684.9</t>
  </si>
  <si>
    <t>SERGIO DE ALMEIDA PEREIRA</t>
  </si>
  <si>
    <t>509.684.7</t>
  </si>
  <si>
    <t>SERGIO MATIAS DE OLIVEIRA</t>
  </si>
  <si>
    <t>619.164.9</t>
  </si>
  <si>
    <t>SERGIO MORELLI</t>
  </si>
  <si>
    <t>799.607.1</t>
  </si>
  <si>
    <t>SIMONE DE CARVALHO PEREIRA ARAUJO</t>
  </si>
  <si>
    <t xml:space="preserve">GABINETE  </t>
  </si>
  <si>
    <t>508.619.1</t>
  </si>
  <si>
    <t>SHIRLEY RODRIGUES MUNHOZ</t>
  </si>
  <si>
    <t xml:space="preserve">GAB/ASSESSORIA JURIDICA </t>
  </si>
  <si>
    <t>726.621.9</t>
  </si>
  <si>
    <t>SOLANGE DE ANDRADE LIMA MARTINS PEDROSA</t>
  </si>
  <si>
    <t>609.840.1</t>
  </si>
  <si>
    <t>SUELI DE ALMEIDA VENÂNCIO</t>
  </si>
  <si>
    <t>739.051.3</t>
  </si>
  <si>
    <t>SUELY TORRES DA SILVA ROZA</t>
  </si>
  <si>
    <t>CAF/SUGESP/UIMD</t>
  </si>
  <si>
    <t>643.347.2</t>
  </si>
  <si>
    <t>TELMA LEAL DE OLIVEIRA MARTINS</t>
  </si>
  <si>
    <t>630.816.3</t>
  </si>
  <si>
    <t>VALDEMIR TAMARI</t>
  </si>
  <si>
    <t>729.827.7</t>
  </si>
  <si>
    <t>VALDIR MASSASHI UCHIYAMA</t>
  </si>
  <si>
    <t>739.426.8</t>
  </si>
  <si>
    <t>VANESSA DOS SANTOS NASCIMENTO</t>
  </si>
  <si>
    <t>612.025.3</t>
  </si>
  <si>
    <t>VERA LUCIA MARCELLINO</t>
  </si>
  <si>
    <t>CPDU/STUSL</t>
  </si>
  <si>
    <t>806.390.7</t>
  </si>
  <si>
    <t>VILMAR MARINO</t>
  </si>
  <si>
    <t>793.134.4</t>
  </si>
  <si>
    <t>WAGNER BERNARDES SCOMPARIM</t>
  </si>
  <si>
    <t>AG COM ENDEMIAS</t>
  </si>
  <si>
    <t>627.722.5</t>
  </si>
  <si>
    <t>WAGNER ROGERIO FREDERICO</t>
  </si>
  <si>
    <t>136.567.3</t>
  </si>
  <si>
    <t>WALDIR  FERNANDES SILVA</t>
  </si>
  <si>
    <t>651.955.5</t>
  </si>
  <si>
    <t>WANDEIR RODRIGUES</t>
  </si>
  <si>
    <t>545.453.1</t>
  </si>
  <si>
    <t>WASHINGTON LAVIERI</t>
  </si>
  <si>
    <t>547.197.4</t>
  </si>
  <si>
    <t>WILSON DA HORA</t>
  </si>
  <si>
    <t>570.783.8</t>
  </si>
  <si>
    <t xml:space="preserve">WILSON DOS SANTOS </t>
  </si>
  <si>
    <t>654.703.6</t>
  </si>
  <si>
    <t>ZILDA APARECIDA MACEDO DA  COSTA</t>
  </si>
  <si>
    <t>EMPRESTADOS:</t>
  </si>
  <si>
    <t>731.378.1</t>
  </si>
  <si>
    <t>NORBERTO LUIZ SCHREINER MAYER</t>
  </si>
  <si>
    <t>AGPP</t>
  </si>
  <si>
    <t>AFASTADO CARGO SUB VILA MARIA</t>
  </si>
  <si>
    <t>810.468.9</t>
  </si>
  <si>
    <t>JULIANA LINS VIANNA</t>
  </si>
  <si>
    <t xml:space="preserve">Prof. Eng. Arq. Agron. Geologia N I </t>
  </si>
  <si>
    <t>AFASTADA CARGO SECRET.M.HABITAÇÃO - DALIC</t>
  </si>
  <si>
    <t>707.433.6</t>
  </si>
  <si>
    <t>DENISE AKIMI IKENAGA MAZEO</t>
  </si>
  <si>
    <t>AFASTADA CARGO SUB CAMPO LIMPO</t>
  </si>
  <si>
    <t>Total</t>
  </si>
  <si>
    <t>R.F.</t>
  </si>
  <si>
    <t>V.</t>
  </si>
  <si>
    <t>NOME</t>
  </si>
  <si>
    <t>Cargo</t>
  </si>
  <si>
    <t>FUNÇÃO</t>
  </si>
  <si>
    <t>Categoria</t>
  </si>
  <si>
    <t xml:space="preserve">LOCAL DE TRABALHO   </t>
  </si>
  <si>
    <t>comissionado</t>
  </si>
  <si>
    <t>928.297.1</t>
  </si>
  <si>
    <t>ELIANDERSON PORTES</t>
  </si>
  <si>
    <t>GAB/PRAÇA DE ATENDIMENTO</t>
  </si>
  <si>
    <t>JOÃO SANTO CARCAN</t>
  </si>
  <si>
    <t>542.221.3</t>
  </si>
  <si>
    <t xml:space="preserve">Chefe de Gabinete </t>
  </si>
  <si>
    <t>GAB/GAB</t>
  </si>
  <si>
    <t>645.409.7</t>
  </si>
  <si>
    <t xml:space="preserve">MARCELO ANTUNES </t>
  </si>
  <si>
    <t>AAG</t>
  </si>
  <si>
    <t>857.092.2</t>
  </si>
  <si>
    <t>MICHEL CYRINO ACKEL BOLLOS</t>
  </si>
  <si>
    <t>CPO/UAV</t>
  </si>
  <si>
    <t>952.696.0</t>
  </si>
  <si>
    <t>TALYTA NERY BORTOLOSSI</t>
  </si>
  <si>
    <t>GAB/AEC</t>
  </si>
  <si>
    <t>GAB/SC</t>
  </si>
  <si>
    <t>888.430.7</t>
  </si>
  <si>
    <t>CRISTIANE TRINDADE GOMES REIS</t>
  </si>
  <si>
    <t>757.581.5</t>
  </si>
  <si>
    <t>CRISTINA SILVA VICENTE</t>
  </si>
  <si>
    <t>CPO/STLP/UAV</t>
  </si>
  <si>
    <t>956.160.9</t>
  </si>
  <si>
    <t>DIEGO CAMPOS SILVA</t>
  </si>
  <si>
    <t>GABINETE/PRAÇA DE ATENDIMENTO</t>
  </si>
  <si>
    <t>GAB/SE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</si>
</sst>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8"/>
      <color indexed="61"/>
      <name val="Arial"/>
      <family val="2"/>
    </font>
    <font>
      <b/>
      <sz val="9"/>
      <color indexed="61"/>
      <name val="Arial"/>
      <family val="2"/>
    </font>
    <font>
      <b/>
      <sz val="8"/>
      <color indexed="10"/>
      <name val="Arial"/>
      <family val="2"/>
    </font>
    <font>
      <b/>
      <sz val="9"/>
      <color indexed="10"/>
      <name val="Arial"/>
      <family val="2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5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2" fillId="5" borderId="20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5" borderId="15" xfId="0" applyFont="1" applyFill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/>
    </xf>
    <xf numFmtId="0" fontId="1" fillId="0" borderId="16" xfId="0" applyFont="1" applyBorder="1" applyAlignment="1">
      <alignment horizontal="left" wrapText="1"/>
    </xf>
    <xf numFmtId="0" fontId="2" fillId="5" borderId="20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5" borderId="2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/>
    <xf numFmtId="0" fontId="1" fillId="0" borderId="2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80B8B-06A3-46C3-B3A2-A934A8ED1E60}">
  <dimension ref="A1:H261"/>
  <sheetViews>
    <sheetView tabSelected="1" topLeftCell="A46" workbookViewId="0">
      <selection activeCell="F90" sqref="F90"/>
    </sheetView>
  </sheetViews>
  <sheetFormatPr defaultRowHeight="12" x14ac:dyDescent="0.2"/>
  <cols>
    <col min="1" max="1" width="5" style="1" customWidth="1"/>
    <col min="2" max="2" width="11.140625" style="2" bestFit="1" customWidth="1"/>
    <col min="3" max="3" width="3" style="1" bestFit="1" customWidth="1"/>
    <col min="4" max="4" width="40" style="3" bestFit="1" customWidth="1"/>
    <col min="5" max="5" width="28.7109375" style="50" bestFit="1" customWidth="1"/>
    <col min="6" max="6" width="21.85546875" style="1" bestFit="1" customWidth="1"/>
    <col min="7" max="7" width="12.140625" style="1" bestFit="1" customWidth="1"/>
    <col min="8" max="8" width="30" style="35" customWidth="1"/>
    <col min="9" max="242" width="9.140625" style="35"/>
    <col min="243" max="243" width="5" style="35" customWidth="1"/>
    <col min="244" max="244" width="11.140625" style="35" bestFit="1" customWidth="1"/>
    <col min="245" max="245" width="3" style="35" bestFit="1" customWidth="1"/>
    <col min="246" max="246" width="45.42578125" style="35" customWidth="1"/>
    <col min="247" max="248" width="0" style="35" hidden="1" customWidth="1"/>
    <col min="249" max="249" width="13.140625" style="35" customWidth="1"/>
    <col min="250" max="254" width="0" style="35" hidden="1" customWidth="1"/>
    <col min="255" max="255" width="20.42578125" style="35" customWidth="1"/>
    <col min="256" max="257" width="0" style="35" hidden="1" customWidth="1"/>
    <col min="258" max="258" width="30" style="35" customWidth="1"/>
    <col min="259" max="259" width="30.42578125" style="35" customWidth="1"/>
    <col min="260" max="260" width="15.7109375" style="35" customWidth="1"/>
    <col min="261" max="261" width="12.140625" style="35" customWidth="1"/>
    <col min="262" max="262" width="10.42578125" style="35" bestFit="1" customWidth="1"/>
    <col min="263" max="498" width="9.140625" style="35"/>
    <col min="499" max="499" width="5" style="35" customWidth="1"/>
    <col min="500" max="500" width="11.140625" style="35" bestFit="1" customWidth="1"/>
    <col min="501" max="501" width="3" style="35" bestFit="1" customWidth="1"/>
    <col min="502" max="502" width="45.42578125" style="35" customWidth="1"/>
    <col min="503" max="504" width="0" style="35" hidden="1" customWidth="1"/>
    <col min="505" max="505" width="13.140625" style="35" customWidth="1"/>
    <col min="506" max="510" width="0" style="35" hidden="1" customWidth="1"/>
    <col min="511" max="511" width="20.42578125" style="35" customWidth="1"/>
    <col min="512" max="513" width="0" style="35" hidden="1" customWidth="1"/>
    <col min="514" max="514" width="30" style="35" customWidth="1"/>
    <col min="515" max="515" width="30.42578125" style="35" customWidth="1"/>
    <col min="516" max="516" width="15.7109375" style="35" customWidth="1"/>
    <col min="517" max="517" width="12.140625" style="35" customWidth="1"/>
    <col min="518" max="518" width="10.42578125" style="35" bestFit="1" customWidth="1"/>
    <col min="519" max="754" width="9.140625" style="35"/>
    <col min="755" max="755" width="5" style="35" customWidth="1"/>
    <col min="756" max="756" width="11.140625" style="35" bestFit="1" customWidth="1"/>
    <col min="757" max="757" width="3" style="35" bestFit="1" customWidth="1"/>
    <col min="758" max="758" width="45.42578125" style="35" customWidth="1"/>
    <col min="759" max="760" width="0" style="35" hidden="1" customWidth="1"/>
    <col min="761" max="761" width="13.140625" style="35" customWidth="1"/>
    <col min="762" max="766" width="0" style="35" hidden="1" customWidth="1"/>
    <col min="767" max="767" width="20.42578125" style="35" customWidth="1"/>
    <col min="768" max="769" width="0" style="35" hidden="1" customWidth="1"/>
    <col min="770" max="770" width="30" style="35" customWidth="1"/>
    <col min="771" max="771" width="30.42578125" style="35" customWidth="1"/>
    <col min="772" max="772" width="15.7109375" style="35" customWidth="1"/>
    <col min="773" max="773" width="12.140625" style="35" customWidth="1"/>
    <col min="774" max="774" width="10.42578125" style="35" bestFit="1" customWidth="1"/>
    <col min="775" max="1010" width="9.140625" style="35"/>
    <col min="1011" max="1011" width="5" style="35" customWidth="1"/>
    <col min="1012" max="1012" width="11.140625" style="35" bestFit="1" customWidth="1"/>
    <col min="1013" max="1013" width="3" style="35" bestFit="1" customWidth="1"/>
    <col min="1014" max="1014" width="45.42578125" style="35" customWidth="1"/>
    <col min="1015" max="1016" width="0" style="35" hidden="1" customWidth="1"/>
    <col min="1017" max="1017" width="13.140625" style="35" customWidth="1"/>
    <col min="1018" max="1022" width="0" style="35" hidden="1" customWidth="1"/>
    <col min="1023" max="1023" width="20.42578125" style="35" customWidth="1"/>
    <col min="1024" max="1025" width="0" style="35" hidden="1" customWidth="1"/>
    <col min="1026" max="1026" width="30" style="35" customWidth="1"/>
    <col min="1027" max="1027" width="30.42578125" style="35" customWidth="1"/>
    <col min="1028" max="1028" width="15.7109375" style="35" customWidth="1"/>
    <col min="1029" max="1029" width="12.140625" style="35" customWidth="1"/>
    <col min="1030" max="1030" width="10.42578125" style="35" bestFit="1" customWidth="1"/>
    <col min="1031" max="1266" width="9.140625" style="35"/>
    <col min="1267" max="1267" width="5" style="35" customWidth="1"/>
    <col min="1268" max="1268" width="11.140625" style="35" bestFit="1" customWidth="1"/>
    <col min="1269" max="1269" width="3" style="35" bestFit="1" customWidth="1"/>
    <col min="1270" max="1270" width="45.42578125" style="35" customWidth="1"/>
    <col min="1271" max="1272" width="0" style="35" hidden="1" customWidth="1"/>
    <col min="1273" max="1273" width="13.140625" style="35" customWidth="1"/>
    <col min="1274" max="1278" width="0" style="35" hidden="1" customWidth="1"/>
    <col min="1279" max="1279" width="20.42578125" style="35" customWidth="1"/>
    <col min="1280" max="1281" width="0" style="35" hidden="1" customWidth="1"/>
    <col min="1282" max="1282" width="30" style="35" customWidth="1"/>
    <col min="1283" max="1283" width="30.42578125" style="35" customWidth="1"/>
    <col min="1284" max="1284" width="15.7109375" style="35" customWidth="1"/>
    <col min="1285" max="1285" width="12.140625" style="35" customWidth="1"/>
    <col min="1286" max="1286" width="10.42578125" style="35" bestFit="1" customWidth="1"/>
    <col min="1287" max="1522" width="9.140625" style="35"/>
    <col min="1523" max="1523" width="5" style="35" customWidth="1"/>
    <col min="1524" max="1524" width="11.140625" style="35" bestFit="1" customWidth="1"/>
    <col min="1525" max="1525" width="3" style="35" bestFit="1" customWidth="1"/>
    <col min="1526" max="1526" width="45.42578125" style="35" customWidth="1"/>
    <col min="1527" max="1528" width="0" style="35" hidden="1" customWidth="1"/>
    <col min="1529" max="1529" width="13.140625" style="35" customWidth="1"/>
    <col min="1530" max="1534" width="0" style="35" hidden="1" customWidth="1"/>
    <col min="1535" max="1535" width="20.42578125" style="35" customWidth="1"/>
    <col min="1536" max="1537" width="0" style="35" hidden="1" customWidth="1"/>
    <col min="1538" max="1538" width="30" style="35" customWidth="1"/>
    <col min="1539" max="1539" width="30.42578125" style="35" customWidth="1"/>
    <col min="1540" max="1540" width="15.7109375" style="35" customWidth="1"/>
    <col min="1541" max="1541" width="12.140625" style="35" customWidth="1"/>
    <col min="1542" max="1542" width="10.42578125" style="35" bestFit="1" customWidth="1"/>
    <col min="1543" max="1778" width="9.140625" style="35"/>
    <col min="1779" max="1779" width="5" style="35" customWidth="1"/>
    <col min="1780" max="1780" width="11.140625" style="35" bestFit="1" customWidth="1"/>
    <col min="1781" max="1781" width="3" style="35" bestFit="1" customWidth="1"/>
    <col min="1782" max="1782" width="45.42578125" style="35" customWidth="1"/>
    <col min="1783" max="1784" width="0" style="35" hidden="1" customWidth="1"/>
    <col min="1785" max="1785" width="13.140625" style="35" customWidth="1"/>
    <col min="1786" max="1790" width="0" style="35" hidden="1" customWidth="1"/>
    <col min="1791" max="1791" width="20.42578125" style="35" customWidth="1"/>
    <col min="1792" max="1793" width="0" style="35" hidden="1" customWidth="1"/>
    <col min="1794" max="1794" width="30" style="35" customWidth="1"/>
    <col min="1795" max="1795" width="30.42578125" style="35" customWidth="1"/>
    <col min="1796" max="1796" width="15.7109375" style="35" customWidth="1"/>
    <col min="1797" max="1797" width="12.140625" style="35" customWidth="1"/>
    <col min="1798" max="1798" width="10.42578125" style="35" bestFit="1" customWidth="1"/>
    <col min="1799" max="2034" width="9.140625" style="35"/>
    <col min="2035" max="2035" width="5" style="35" customWidth="1"/>
    <col min="2036" max="2036" width="11.140625" style="35" bestFit="1" customWidth="1"/>
    <col min="2037" max="2037" width="3" style="35" bestFit="1" customWidth="1"/>
    <col min="2038" max="2038" width="45.42578125" style="35" customWidth="1"/>
    <col min="2039" max="2040" width="0" style="35" hidden="1" customWidth="1"/>
    <col min="2041" max="2041" width="13.140625" style="35" customWidth="1"/>
    <col min="2042" max="2046" width="0" style="35" hidden="1" customWidth="1"/>
    <col min="2047" max="2047" width="20.42578125" style="35" customWidth="1"/>
    <col min="2048" max="2049" width="0" style="35" hidden="1" customWidth="1"/>
    <col min="2050" max="2050" width="30" style="35" customWidth="1"/>
    <col min="2051" max="2051" width="30.42578125" style="35" customWidth="1"/>
    <col min="2052" max="2052" width="15.7109375" style="35" customWidth="1"/>
    <col min="2053" max="2053" width="12.140625" style="35" customWidth="1"/>
    <col min="2054" max="2054" width="10.42578125" style="35" bestFit="1" customWidth="1"/>
    <col min="2055" max="2290" width="9.140625" style="35"/>
    <col min="2291" max="2291" width="5" style="35" customWidth="1"/>
    <col min="2292" max="2292" width="11.140625" style="35" bestFit="1" customWidth="1"/>
    <col min="2293" max="2293" width="3" style="35" bestFit="1" customWidth="1"/>
    <col min="2294" max="2294" width="45.42578125" style="35" customWidth="1"/>
    <col min="2295" max="2296" width="0" style="35" hidden="1" customWidth="1"/>
    <col min="2297" max="2297" width="13.140625" style="35" customWidth="1"/>
    <col min="2298" max="2302" width="0" style="35" hidden="1" customWidth="1"/>
    <col min="2303" max="2303" width="20.42578125" style="35" customWidth="1"/>
    <col min="2304" max="2305" width="0" style="35" hidden="1" customWidth="1"/>
    <col min="2306" max="2306" width="30" style="35" customWidth="1"/>
    <col min="2307" max="2307" width="30.42578125" style="35" customWidth="1"/>
    <col min="2308" max="2308" width="15.7109375" style="35" customWidth="1"/>
    <col min="2309" max="2309" width="12.140625" style="35" customWidth="1"/>
    <col min="2310" max="2310" width="10.42578125" style="35" bestFit="1" customWidth="1"/>
    <col min="2311" max="2546" width="9.140625" style="35"/>
    <col min="2547" max="2547" width="5" style="35" customWidth="1"/>
    <col min="2548" max="2548" width="11.140625" style="35" bestFit="1" customWidth="1"/>
    <col min="2549" max="2549" width="3" style="35" bestFit="1" customWidth="1"/>
    <col min="2550" max="2550" width="45.42578125" style="35" customWidth="1"/>
    <col min="2551" max="2552" width="0" style="35" hidden="1" customWidth="1"/>
    <col min="2553" max="2553" width="13.140625" style="35" customWidth="1"/>
    <col min="2554" max="2558" width="0" style="35" hidden="1" customWidth="1"/>
    <col min="2559" max="2559" width="20.42578125" style="35" customWidth="1"/>
    <col min="2560" max="2561" width="0" style="35" hidden="1" customWidth="1"/>
    <col min="2562" max="2562" width="30" style="35" customWidth="1"/>
    <col min="2563" max="2563" width="30.42578125" style="35" customWidth="1"/>
    <col min="2564" max="2564" width="15.7109375" style="35" customWidth="1"/>
    <col min="2565" max="2565" width="12.140625" style="35" customWidth="1"/>
    <col min="2566" max="2566" width="10.42578125" style="35" bestFit="1" customWidth="1"/>
    <col min="2567" max="2802" width="9.140625" style="35"/>
    <col min="2803" max="2803" width="5" style="35" customWidth="1"/>
    <col min="2804" max="2804" width="11.140625" style="35" bestFit="1" customWidth="1"/>
    <col min="2805" max="2805" width="3" style="35" bestFit="1" customWidth="1"/>
    <col min="2806" max="2806" width="45.42578125" style="35" customWidth="1"/>
    <col min="2807" max="2808" width="0" style="35" hidden="1" customWidth="1"/>
    <col min="2809" max="2809" width="13.140625" style="35" customWidth="1"/>
    <col min="2810" max="2814" width="0" style="35" hidden="1" customWidth="1"/>
    <col min="2815" max="2815" width="20.42578125" style="35" customWidth="1"/>
    <col min="2816" max="2817" width="0" style="35" hidden="1" customWidth="1"/>
    <col min="2818" max="2818" width="30" style="35" customWidth="1"/>
    <col min="2819" max="2819" width="30.42578125" style="35" customWidth="1"/>
    <col min="2820" max="2820" width="15.7109375" style="35" customWidth="1"/>
    <col min="2821" max="2821" width="12.140625" style="35" customWidth="1"/>
    <col min="2822" max="2822" width="10.42578125" style="35" bestFit="1" customWidth="1"/>
    <col min="2823" max="3058" width="9.140625" style="35"/>
    <col min="3059" max="3059" width="5" style="35" customWidth="1"/>
    <col min="3060" max="3060" width="11.140625" style="35" bestFit="1" customWidth="1"/>
    <col min="3061" max="3061" width="3" style="35" bestFit="1" customWidth="1"/>
    <col min="3062" max="3062" width="45.42578125" style="35" customWidth="1"/>
    <col min="3063" max="3064" width="0" style="35" hidden="1" customWidth="1"/>
    <col min="3065" max="3065" width="13.140625" style="35" customWidth="1"/>
    <col min="3066" max="3070" width="0" style="35" hidden="1" customWidth="1"/>
    <col min="3071" max="3071" width="20.42578125" style="35" customWidth="1"/>
    <col min="3072" max="3073" width="0" style="35" hidden="1" customWidth="1"/>
    <col min="3074" max="3074" width="30" style="35" customWidth="1"/>
    <col min="3075" max="3075" width="30.42578125" style="35" customWidth="1"/>
    <col min="3076" max="3076" width="15.7109375" style="35" customWidth="1"/>
    <col min="3077" max="3077" width="12.140625" style="35" customWidth="1"/>
    <col min="3078" max="3078" width="10.42578125" style="35" bestFit="1" customWidth="1"/>
    <col min="3079" max="3314" width="9.140625" style="35"/>
    <col min="3315" max="3315" width="5" style="35" customWidth="1"/>
    <col min="3316" max="3316" width="11.140625" style="35" bestFit="1" customWidth="1"/>
    <col min="3317" max="3317" width="3" style="35" bestFit="1" customWidth="1"/>
    <col min="3318" max="3318" width="45.42578125" style="35" customWidth="1"/>
    <col min="3319" max="3320" width="0" style="35" hidden="1" customWidth="1"/>
    <col min="3321" max="3321" width="13.140625" style="35" customWidth="1"/>
    <col min="3322" max="3326" width="0" style="35" hidden="1" customWidth="1"/>
    <col min="3327" max="3327" width="20.42578125" style="35" customWidth="1"/>
    <col min="3328" max="3329" width="0" style="35" hidden="1" customWidth="1"/>
    <col min="3330" max="3330" width="30" style="35" customWidth="1"/>
    <col min="3331" max="3331" width="30.42578125" style="35" customWidth="1"/>
    <col min="3332" max="3332" width="15.7109375" style="35" customWidth="1"/>
    <col min="3333" max="3333" width="12.140625" style="35" customWidth="1"/>
    <col min="3334" max="3334" width="10.42578125" style="35" bestFit="1" customWidth="1"/>
    <col min="3335" max="3570" width="9.140625" style="35"/>
    <col min="3571" max="3571" width="5" style="35" customWidth="1"/>
    <col min="3572" max="3572" width="11.140625" style="35" bestFit="1" customWidth="1"/>
    <col min="3573" max="3573" width="3" style="35" bestFit="1" customWidth="1"/>
    <col min="3574" max="3574" width="45.42578125" style="35" customWidth="1"/>
    <col min="3575" max="3576" width="0" style="35" hidden="1" customWidth="1"/>
    <col min="3577" max="3577" width="13.140625" style="35" customWidth="1"/>
    <col min="3578" max="3582" width="0" style="35" hidden="1" customWidth="1"/>
    <col min="3583" max="3583" width="20.42578125" style="35" customWidth="1"/>
    <col min="3584" max="3585" width="0" style="35" hidden="1" customWidth="1"/>
    <col min="3586" max="3586" width="30" style="35" customWidth="1"/>
    <col min="3587" max="3587" width="30.42578125" style="35" customWidth="1"/>
    <col min="3588" max="3588" width="15.7109375" style="35" customWidth="1"/>
    <col min="3589" max="3589" width="12.140625" style="35" customWidth="1"/>
    <col min="3590" max="3590" width="10.42578125" style="35" bestFit="1" customWidth="1"/>
    <col min="3591" max="3826" width="9.140625" style="35"/>
    <col min="3827" max="3827" width="5" style="35" customWidth="1"/>
    <col min="3828" max="3828" width="11.140625" style="35" bestFit="1" customWidth="1"/>
    <col min="3829" max="3829" width="3" style="35" bestFit="1" customWidth="1"/>
    <col min="3830" max="3830" width="45.42578125" style="35" customWidth="1"/>
    <col min="3831" max="3832" width="0" style="35" hidden="1" customWidth="1"/>
    <col min="3833" max="3833" width="13.140625" style="35" customWidth="1"/>
    <col min="3834" max="3838" width="0" style="35" hidden="1" customWidth="1"/>
    <col min="3839" max="3839" width="20.42578125" style="35" customWidth="1"/>
    <col min="3840" max="3841" width="0" style="35" hidden="1" customWidth="1"/>
    <col min="3842" max="3842" width="30" style="35" customWidth="1"/>
    <col min="3843" max="3843" width="30.42578125" style="35" customWidth="1"/>
    <col min="3844" max="3844" width="15.7109375" style="35" customWidth="1"/>
    <col min="3845" max="3845" width="12.140625" style="35" customWidth="1"/>
    <col min="3846" max="3846" width="10.42578125" style="35" bestFit="1" customWidth="1"/>
    <col min="3847" max="4082" width="9.140625" style="35"/>
    <col min="4083" max="4083" width="5" style="35" customWidth="1"/>
    <col min="4084" max="4084" width="11.140625" style="35" bestFit="1" customWidth="1"/>
    <col min="4085" max="4085" width="3" style="35" bestFit="1" customWidth="1"/>
    <col min="4086" max="4086" width="45.42578125" style="35" customWidth="1"/>
    <col min="4087" max="4088" width="0" style="35" hidden="1" customWidth="1"/>
    <col min="4089" max="4089" width="13.140625" style="35" customWidth="1"/>
    <col min="4090" max="4094" width="0" style="35" hidden="1" customWidth="1"/>
    <col min="4095" max="4095" width="20.42578125" style="35" customWidth="1"/>
    <col min="4096" max="4097" width="0" style="35" hidden="1" customWidth="1"/>
    <col min="4098" max="4098" width="30" style="35" customWidth="1"/>
    <col min="4099" max="4099" width="30.42578125" style="35" customWidth="1"/>
    <col min="4100" max="4100" width="15.7109375" style="35" customWidth="1"/>
    <col min="4101" max="4101" width="12.140625" style="35" customWidth="1"/>
    <col min="4102" max="4102" width="10.42578125" style="35" bestFit="1" customWidth="1"/>
    <col min="4103" max="4338" width="9.140625" style="35"/>
    <col min="4339" max="4339" width="5" style="35" customWidth="1"/>
    <col min="4340" max="4340" width="11.140625" style="35" bestFit="1" customWidth="1"/>
    <col min="4341" max="4341" width="3" style="35" bestFit="1" customWidth="1"/>
    <col min="4342" max="4342" width="45.42578125" style="35" customWidth="1"/>
    <col min="4343" max="4344" width="0" style="35" hidden="1" customWidth="1"/>
    <col min="4345" max="4345" width="13.140625" style="35" customWidth="1"/>
    <col min="4346" max="4350" width="0" style="35" hidden="1" customWidth="1"/>
    <col min="4351" max="4351" width="20.42578125" style="35" customWidth="1"/>
    <col min="4352" max="4353" width="0" style="35" hidden="1" customWidth="1"/>
    <col min="4354" max="4354" width="30" style="35" customWidth="1"/>
    <col min="4355" max="4355" width="30.42578125" style="35" customWidth="1"/>
    <col min="4356" max="4356" width="15.7109375" style="35" customWidth="1"/>
    <col min="4357" max="4357" width="12.140625" style="35" customWidth="1"/>
    <col min="4358" max="4358" width="10.42578125" style="35" bestFit="1" customWidth="1"/>
    <col min="4359" max="4594" width="9.140625" style="35"/>
    <col min="4595" max="4595" width="5" style="35" customWidth="1"/>
    <col min="4596" max="4596" width="11.140625" style="35" bestFit="1" customWidth="1"/>
    <col min="4597" max="4597" width="3" style="35" bestFit="1" customWidth="1"/>
    <col min="4598" max="4598" width="45.42578125" style="35" customWidth="1"/>
    <col min="4599" max="4600" width="0" style="35" hidden="1" customWidth="1"/>
    <col min="4601" max="4601" width="13.140625" style="35" customWidth="1"/>
    <col min="4602" max="4606" width="0" style="35" hidden="1" customWidth="1"/>
    <col min="4607" max="4607" width="20.42578125" style="35" customWidth="1"/>
    <col min="4608" max="4609" width="0" style="35" hidden="1" customWidth="1"/>
    <col min="4610" max="4610" width="30" style="35" customWidth="1"/>
    <col min="4611" max="4611" width="30.42578125" style="35" customWidth="1"/>
    <col min="4612" max="4612" width="15.7109375" style="35" customWidth="1"/>
    <col min="4613" max="4613" width="12.140625" style="35" customWidth="1"/>
    <col min="4614" max="4614" width="10.42578125" style="35" bestFit="1" customWidth="1"/>
    <col min="4615" max="4850" width="9.140625" style="35"/>
    <col min="4851" max="4851" width="5" style="35" customWidth="1"/>
    <col min="4852" max="4852" width="11.140625" style="35" bestFit="1" customWidth="1"/>
    <col min="4853" max="4853" width="3" style="35" bestFit="1" customWidth="1"/>
    <col min="4854" max="4854" width="45.42578125" style="35" customWidth="1"/>
    <col min="4855" max="4856" width="0" style="35" hidden="1" customWidth="1"/>
    <col min="4857" max="4857" width="13.140625" style="35" customWidth="1"/>
    <col min="4858" max="4862" width="0" style="35" hidden="1" customWidth="1"/>
    <col min="4863" max="4863" width="20.42578125" style="35" customWidth="1"/>
    <col min="4864" max="4865" width="0" style="35" hidden="1" customWidth="1"/>
    <col min="4866" max="4866" width="30" style="35" customWidth="1"/>
    <col min="4867" max="4867" width="30.42578125" style="35" customWidth="1"/>
    <col min="4868" max="4868" width="15.7109375" style="35" customWidth="1"/>
    <col min="4869" max="4869" width="12.140625" style="35" customWidth="1"/>
    <col min="4870" max="4870" width="10.42578125" style="35" bestFit="1" customWidth="1"/>
    <col min="4871" max="5106" width="9.140625" style="35"/>
    <col min="5107" max="5107" width="5" style="35" customWidth="1"/>
    <col min="5108" max="5108" width="11.140625" style="35" bestFit="1" customWidth="1"/>
    <col min="5109" max="5109" width="3" style="35" bestFit="1" customWidth="1"/>
    <col min="5110" max="5110" width="45.42578125" style="35" customWidth="1"/>
    <col min="5111" max="5112" width="0" style="35" hidden="1" customWidth="1"/>
    <col min="5113" max="5113" width="13.140625" style="35" customWidth="1"/>
    <col min="5114" max="5118" width="0" style="35" hidden="1" customWidth="1"/>
    <col min="5119" max="5119" width="20.42578125" style="35" customWidth="1"/>
    <col min="5120" max="5121" width="0" style="35" hidden="1" customWidth="1"/>
    <col min="5122" max="5122" width="30" style="35" customWidth="1"/>
    <col min="5123" max="5123" width="30.42578125" style="35" customWidth="1"/>
    <col min="5124" max="5124" width="15.7109375" style="35" customWidth="1"/>
    <col min="5125" max="5125" width="12.140625" style="35" customWidth="1"/>
    <col min="5126" max="5126" width="10.42578125" style="35" bestFit="1" customWidth="1"/>
    <col min="5127" max="5362" width="9.140625" style="35"/>
    <col min="5363" max="5363" width="5" style="35" customWidth="1"/>
    <col min="5364" max="5364" width="11.140625" style="35" bestFit="1" customWidth="1"/>
    <col min="5365" max="5365" width="3" style="35" bestFit="1" customWidth="1"/>
    <col min="5366" max="5366" width="45.42578125" style="35" customWidth="1"/>
    <col min="5367" max="5368" width="0" style="35" hidden="1" customWidth="1"/>
    <col min="5369" max="5369" width="13.140625" style="35" customWidth="1"/>
    <col min="5370" max="5374" width="0" style="35" hidden="1" customWidth="1"/>
    <col min="5375" max="5375" width="20.42578125" style="35" customWidth="1"/>
    <col min="5376" max="5377" width="0" style="35" hidden="1" customWidth="1"/>
    <col min="5378" max="5378" width="30" style="35" customWidth="1"/>
    <col min="5379" max="5379" width="30.42578125" style="35" customWidth="1"/>
    <col min="5380" max="5380" width="15.7109375" style="35" customWidth="1"/>
    <col min="5381" max="5381" width="12.140625" style="35" customWidth="1"/>
    <col min="5382" max="5382" width="10.42578125" style="35" bestFit="1" customWidth="1"/>
    <col min="5383" max="5618" width="9.140625" style="35"/>
    <col min="5619" max="5619" width="5" style="35" customWidth="1"/>
    <col min="5620" max="5620" width="11.140625" style="35" bestFit="1" customWidth="1"/>
    <col min="5621" max="5621" width="3" style="35" bestFit="1" customWidth="1"/>
    <col min="5622" max="5622" width="45.42578125" style="35" customWidth="1"/>
    <col min="5623" max="5624" width="0" style="35" hidden="1" customWidth="1"/>
    <col min="5625" max="5625" width="13.140625" style="35" customWidth="1"/>
    <col min="5626" max="5630" width="0" style="35" hidden="1" customWidth="1"/>
    <col min="5631" max="5631" width="20.42578125" style="35" customWidth="1"/>
    <col min="5632" max="5633" width="0" style="35" hidden="1" customWidth="1"/>
    <col min="5634" max="5634" width="30" style="35" customWidth="1"/>
    <col min="5635" max="5635" width="30.42578125" style="35" customWidth="1"/>
    <col min="5636" max="5636" width="15.7109375" style="35" customWidth="1"/>
    <col min="5637" max="5637" width="12.140625" style="35" customWidth="1"/>
    <col min="5638" max="5638" width="10.42578125" style="35" bestFit="1" customWidth="1"/>
    <col min="5639" max="5874" width="9.140625" style="35"/>
    <col min="5875" max="5875" width="5" style="35" customWidth="1"/>
    <col min="5876" max="5876" width="11.140625" style="35" bestFit="1" customWidth="1"/>
    <col min="5877" max="5877" width="3" style="35" bestFit="1" customWidth="1"/>
    <col min="5878" max="5878" width="45.42578125" style="35" customWidth="1"/>
    <col min="5879" max="5880" width="0" style="35" hidden="1" customWidth="1"/>
    <col min="5881" max="5881" width="13.140625" style="35" customWidth="1"/>
    <col min="5882" max="5886" width="0" style="35" hidden="1" customWidth="1"/>
    <col min="5887" max="5887" width="20.42578125" style="35" customWidth="1"/>
    <col min="5888" max="5889" width="0" style="35" hidden="1" customWidth="1"/>
    <col min="5890" max="5890" width="30" style="35" customWidth="1"/>
    <col min="5891" max="5891" width="30.42578125" style="35" customWidth="1"/>
    <col min="5892" max="5892" width="15.7109375" style="35" customWidth="1"/>
    <col min="5893" max="5893" width="12.140625" style="35" customWidth="1"/>
    <col min="5894" max="5894" width="10.42578125" style="35" bestFit="1" customWidth="1"/>
    <col min="5895" max="6130" width="9.140625" style="35"/>
    <col min="6131" max="6131" width="5" style="35" customWidth="1"/>
    <col min="6132" max="6132" width="11.140625" style="35" bestFit="1" customWidth="1"/>
    <col min="6133" max="6133" width="3" style="35" bestFit="1" customWidth="1"/>
    <col min="6134" max="6134" width="45.42578125" style="35" customWidth="1"/>
    <col min="6135" max="6136" width="0" style="35" hidden="1" customWidth="1"/>
    <col min="6137" max="6137" width="13.140625" style="35" customWidth="1"/>
    <col min="6138" max="6142" width="0" style="35" hidden="1" customWidth="1"/>
    <col min="6143" max="6143" width="20.42578125" style="35" customWidth="1"/>
    <col min="6144" max="6145" width="0" style="35" hidden="1" customWidth="1"/>
    <col min="6146" max="6146" width="30" style="35" customWidth="1"/>
    <col min="6147" max="6147" width="30.42578125" style="35" customWidth="1"/>
    <col min="6148" max="6148" width="15.7109375" style="35" customWidth="1"/>
    <col min="6149" max="6149" width="12.140625" style="35" customWidth="1"/>
    <col min="6150" max="6150" width="10.42578125" style="35" bestFit="1" customWidth="1"/>
    <col min="6151" max="6386" width="9.140625" style="35"/>
    <col min="6387" max="6387" width="5" style="35" customWidth="1"/>
    <col min="6388" max="6388" width="11.140625" style="35" bestFit="1" customWidth="1"/>
    <col min="6389" max="6389" width="3" style="35" bestFit="1" customWidth="1"/>
    <col min="6390" max="6390" width="45.42578125" style="35" customWidth="1"/>
    <col min="6391" max="6392" width="0" style="35" hidden="1" customWidth="1"/>
    <col min="6393" max="6393" width="13.140625" style="35" customWidth="1"/>
    <col min="6394" max="6398" width="0" style="35" hidden="1" customWidth="1"/>
    <col min="6399" max="6399" width="20.42578125" style="35" customWidth="1"/>
    <col min="6400" max="6401" width="0" style="35" hidden="1" customWidth="1"/>
    <col min="6402" max="6402" width="30" style="35" customWidth="1"/>
    <col min="6403" max="6403" width="30.42578125" style="35" customWidth="1"/>
    <col min="6404" max="6404" width="15.7109375" style="35" customWidth="1"/>
    <col min="6405" max="6405" width="12.140625" style="35" customWidth="1"/>
    <col min="6406" max="6406" width="10.42578125" style="35" bestFit="1" customWidth="1"/>
    <col min="6407" max="6642" width="9.140625" style="35"/>
    <col min="6643" max="6643" width="5" style="35" customWidth="1"/>
    <col min="6644" max="6644" width="11.140625" style="35" bestFit="1" customWidth="1"/>
    <col min="6645" max="6645" width="3" style="35" bestFit="1" customWidth="1"/>
    <col min="6646" max="6646" width="45.42578125" style="35" customWidth="1"/>
    <col min="6647" max="6648" width="0" style="35" hidden="1" customWidth="1"/>
    <col min="6649" max="6649" width="13.140625" style="35" customWidth="1"/>
    <col min="6650" max="6654" width="0" style="35" hidden="1" customWidth="1"/>
    <col min="6655" max="6655" width="20.42578125" style="35" customWidth="1"/>
    <col min="6656" max="6657" width="0" style="35" hidden="1" customWidth="1"/>
    <col min="6658" max="6658" width="30" style="35" customWidth="1"/>
    <col min="6659" max="6659" width="30.42578125" style="35" customWidth="1"/>
    <col min="6660" max="6660" width="15.7109375" style="35" customWidth="1"/>
    <col min="6661" max="6661" width="12.140625" style="35" customWidth="1"/>
    <col min="6662" max="6662" width="10.42578125" style="35" bestFit="1" customWidth="1"/>
    <col min="6663" max="6898" width="9.140625" style="35"/>
    <col min="6899" max="6899" width="5" style="35" customWidth="1"/>
    <col min="6900" max="6900" width="11.140625" style="35" bestFit="1" customWidth="1"/>
    <col min="6901" max="6901" width="3" style="35" bestFit="1" customWidth="1"/>
    <col min="6902" max="6902" width="45.42578125" style="35" customWidth="1"/>
    <col min="6903" max="6904" width="0" style="35" hidden="1" customWidth="1"/>
    <col min="6905" max="6905" width="13.140625" style="35" customWidth="1"/>
    <col min="6906" max="6910" width="0" style="35" hidden="1" customWidth="1"/>
    <col min="6911" max="6911" width="20.42578125" style="35" customWidth="1"/>
    <col min="6912" max="6913" width="0" style="35" hidden="1" customWidth="1"/>
    <col min="6914" max="6914" width="30" style="35" customWidth="1"/>
    <col min="6915" max="6915" width="30.42578125" style="35" customWidth="1"/>
    <col min="6916" max="6916" width="15.7109375" style="35" customWidth="1"/>
    <col min="6917" max="6917" width="12.140625" style="35" customWidth="1"/>
    <col min="6918" max="6918" width="10.42578125" style="35" bestFit="1" customWidth="1"/>
    <col min="6919" max="7154" width="9.140625" style="35"/>
    <col min="7155" max="7155" width="5" style="35" customWidth="1"/>
    <col min="7156" max="7156" width="11.140625" style="35" bestFit="1" customWidth="1"/>
    <col min="7157" max="7157" width="3" style="35" bestFit="1" customWidth="1"/>
    <col min="7158" max="7158" width="45.42578125" style="35" customWidth="1"/>
    <col min="7159" max="7160" width="0" style="35" hidden="1" customWidth="1"/>
    <col min="7161" max="7161" width="13.140625" style="35" customWidth="1"/>
    <col min="7162" max="7166" width="0" style="35" hidden="1" customWidth="1"/>
    <col min="7167" max="7167" width="20.42578125" style="35" customWidth="1"/>
    <col min="7168" max="7169" width="0" style="35" hidden="1" customWidth="1"/>
    <col min="7170" max="7170" width="30" style="35" customWidth="1"/>
    <col min="7171" max="7171" width="30.42578125" style="35" customWidth="1"/>
    <col min="7172" max="7172" width="15.7109375" style="35" customWidth="1"/>
    <col min="7173" max="7173" width="12.140625" style="35" customWidth="1"/>
    <col min="7174" max="7174" width="10.42578125" style="35" bestFit="1" customWidth="1"/>
    <col min="7175" max="7410" width="9.140625" style="35"/>
    <col min="7411" max="7411" width="5" style="35" customWidth="1"/>
    <col min="7412" max="7412" width="11.140625" style="35" bestFit="1" customWidth="1"/>
    <col min="7413" max="7413" width="3" style="35" bestFit="1" customWidth="1"/>
    <col min="7414" max="7414" width="45.42578125" style="35" customWidth="1"/>
    <col min="7415" max="7416" width="0" style="35" hidden="1" customWidth="1"/>
    <col min="7417" max="7417" width="13.140625" style="35" customWidth="1"/>
    <col min="7418" max="7422" width="0" style="35" hidden="1" customWidth="1"/>
    <col min="7423" max="7423" width="20.42578125" style="35" customWidth="1"/>
    <col min="7424" max="7425" width="0" style="35" hidden="1" customWidth="1"/>
    <col min="7426" max="7426" width="30" style="35" customWidth="1"/>
    <col min="7427" max="7427" width="30.42578125" style="35" customWidth="1"/>
    <col min="7428" max="7428" width="15.7109375" style="35" customWidth="1"/>
    <col min="7429" max="7429" width="12.140625" style="35" customWidth="1"/>
    <col min="7430" max="7430" width="10.42578125" style="35" bestFit="1" customWidth="1"/>
    <col min="7431" max="7666" width="9.140625" style="35"/>
    <col min="7667" max="7667" width="5" style="35" customWidth="1"/>
    <col min="7668" max="7668" width="11.140625" style="35" bestFit="1" customWidth="1"/>
    <col min="7669" max="7669" width="3" style="35" bestFit="1" customWidth="1"/>
    <col min="7670" max="7670" width="45.42578125" style="35" customWidth="1"/>
    <col min="7671" max="7672" width="0" style="35" hidden="1" customWidth="1"/>
    <col min="7673" max="7673" width="13.140625" style="35" customWidth="1"/>
    <col min="7674" max="7678" width="0" style="35" hidden="1" customWidth="1"/>
    <col min="7679" max="7679" width="20.42578125" style="35" customWidth="1"/>
    <col min="7680" max="7681" width="0" style="35" hidden="1" customWidth="1"/>
    <col min="7682" max="7682" width="30" style="35" customWidth="1"/>
    <col min="7683" max="7683" width="30.42578125" style="35" customWidth="1"/>
    <col min="7684" max="7684" width="15.7109375" style="35" customWidth="1"/>
    <col min="7685" max="7685" width="12.140625" style="35" customWidth="1"/>
    <col min="7686" max="7686" width="10.42578125" style="35" bestFit="1" customWidth="1"/>
    <col min="7687" max="7922" width="9.140625" style="35"/>
    <col min="7923" max="7923" width="5" style="35" customWidth="1"/>
    <col min="7924" max="7924" width="11.140625" style="35" bestFit="1" customWidth="1"/>
    <col min="7925" max="7925" width="3" style="35" bestFit="1" customWidth="1"/>
    <col min="7926" max="7926" width="45.42578125" style="35" customWidth="1"/>
    <col min="7927" max="7928" width="0" style="35" hidden="1" customWidth="1"/>
    <col min="7929" max="7929" width="13.140625" style="35" customWidth="1"/>
    <col min="7930" max="7934" width="0" style="35" hidden="1" customWidth="1"/>
    <col min="7935" max="7935" width="20.42578125" style="35" customWidth="1"/>
    <col min="7936" max="7937" width="0" style="35" hidden="1" customWidth="1"/>
    <col min="7938" max="7938" width="30" style="35" customWidth="1"/>
    <col min="7939" max="7939" width="30.42578125" style="35" customWidth="1"/>
    <col min="7940" max="7940" width="15.7109375" style="35" customWidth="1"/>
    <col min="7941" max="7941" width="12.140625" style="35" customWidth="1"/>
    <col min="7942" max="7942" width="10.42578125" style="35" bestFit="1" customWidth="1"/>
    <col min="7943" max="8178" width="9.140625" style="35"/>
    <col min="8179" max="8179" width="5" style="35" customWidth="1"/>
    <col min="8180" max="8180" width="11.140625" style="35" bestFit="1" customWidth="1"/>
    <col min="8181" max="8181" width="3" style="35" bestFit="1" customWidth="1"/>
    <col min="8182" max="8182" width="45.42578125" style="35" customWidth="1"/>
    <col min="8183" max="8184" width="0" style="35" hidden="1" customWidth="1"/>
    <col min="8185" max="8185" width="13.140625" style="35" customWidth="1"/>
    <col min="8186" max="8190" width="0" style="35" hidden="1" customWidth="1"/>
    <col min="8191" max="8191" width="20.42578125" style="35" customWidth="1"/>
    <col min="8192" max="8193" width="0" style="35" hidden="1" customWidth="1"/>
    <col min="8194" max="8194" width="30" style="35" customWidth="1"/>
    <col min="8195" max="8195" width="30.42578125" style="35" customWidth="1"/>
    <col min="8196" max="8196" width="15.7109375" style="35" customWidth="1"/>
    <col min="8197" max="8197" width="12.140625" style="35" customWidth="1"/>
    <col min="8198" max="8198" width="10.42578125" style="35" bestFit="1" customWidth="1"/>
    <col min="8199" max="8434" width="9.140625" style="35"/>
    <col min="8435" max="8435" width="5" style="35" customWidth="1"/>
    <col min="8436" max="8436" width="11.140625" style="35" bestFit="1" customWidth="1"/>
    <col min="8437" max="8437" width="3" style="35" bestFit="1" customWidth="1"/>
    <col min="8438" max="8438" width="45.42578125" style="35" customWidth="1"/>
    <col min="8439" max="8440" width="0" style="35" hidden="1" customWidth="1"/>
    <col min="8441" max="8441" width="13.140625" style="35" customWidth="1"/>
    <col min="8442" max="8446" width="0" style="35" hidden="1" customWidth="1"/>
    <col min="8447" max="8447" width="20.42578125" style="35" customWidth="1"/>
    <col min="8448" max="8449" width="0" style="35" hidden="1" customWidth="1"/>
    <col min="8450" max="8450" width="30" style="35" customWidth="1"/>
    <col min="8451" max="8451" width="30.42578125" style="35" customWidth="1"/>
    <col min="8452" max="8452" width="15.7109375" style="35" customWidth="1"/>
    <col min="8453" max="8453" width="12.140625" style="35" customWidth="1"/>
    <col min="8454" max="8454" width="10.42578125" style="35" bestFit="1" customWidth="1"/>
    <col min="8455" max="8690" width="9.140625" style="35"/>
    <col min="8691" max="8691" width="5" style="35" customWidth="1"/>
    <col min="8692" max="8692" width="11.140625" style="35" bestFit="1" customWidth="1"/>
    <col min="8693" max="8693" width="3" style="35" bestFit="1" customWidth="1"/>
    <col min="8694" max="8694" width="45.42578125" style="35" customWidth="1"/>
    <col min="8695" max="8696" width="0" style="35" hidden="1" customWidth="1"/>
    <col min="8697" max="8697" width="13.140625" style="35" customWidth="1"/>
    <col min="8698" max="8702" width="0" style="35" hidden="1" customWidth="1"/>
    <col min="8703" max="8703" width="20.42578125" style="35" customWidth="1"/>
    <col min="8704" max="8705" width="0" style="35" hidden="1" customWidth="1"/>
    <col min="8706" max="8706" width="30" style="35" customWidth="1"/>
    <col min="8707" max="8707" width="30.42578125" style="35" customWidth="1"/>
    <col min="8708" max="8708" width="15.7109375" style="35" customWidth="1"/>
    <col min="8709" max="8709" width="12.140625" style="35" customWidth="1"/>
    <col min="8710" max="8710" width="10.42578125" style="35" bestFit="1" customWidth="1"/>
    <col min="8711" max="8946" width="9.140625" style="35"/>
    <col min="8947" max="8947" width="5" style="35" customWidth="1"/>
    <col min="8948" max="8948" width="11.140625" style="35" bestFit="1" customWidth="1"/>
    <col min="8949" max="8949" width="3" style="35" bestFit="1" customWidth="1"/>
    <col min="8950" max="8950" width="45.42578125" style="35" customWidth="1"/>
    <col min="8951" max="8952" width="0" style="35" hidden="1" customWidth="1"/>
    <col min="8953" max="8953" width="13.140625" style="35" customWidth="1"/>
    <col min="8954" max="8958" width="0" style="35" hidden="1" customWidth="1"/>
    <col min="8959" max="8959" width="20.42578125" style="35" customWidth="1"/>
    <col min="8960" max="8961" width="0" style="35" hidden="1" customWidth="1"/>
    <col min="8962" max="8962" width="30" style="35" customWidth="1"/>
    <col min="8963" max="8963" width="30.42578125" style="35" customWidth="1"/>
    <col min="8964" max="8964" width="15.7109375" style="35" customWidth="1"/>
    <col min="8965" max="8965" width="12.140625" style="35" customWidth="1"/>
    <col min="8966" max="8966" width="10.42578125" style="35" bestFit="1" customWidth="1"/>
    <col min="8967" max="9202" width="9.140625" style="35"/>
    <col min="9203" max="9203" width="5" style="35" customWidth="1"/>
    <col min="9204" max="9204" width="11.140625" style="35" bestFit="1" customWidth="1"/>
    <col min="9205" max="9205" width="3" style="35" bestFit="1" customWidth="1"/>
    <col min="9206" max="9206" width="45.42578125" style="35" customWidth="1"/>
    <col min="9207" max="9208" width="0" style="35" hidden="1" customWidth="1"/>
    <col min="9209" max="9209" width="13.140625" style="35" customWidth="1"/>
    <col min="9210" max="9214" width="0" style="35" hidden="1" customWidth="1"/>
    <col min="9215" max="9215" width="20.42578125" style="35" customWidth="1"/>
    <col min="9216" max="9217" width="0" style="35" hidden="1" customWidth="1"/>
    <col min="9218" max="9218" width="30" style="35" customWidth="1"/>
    <col min="9219" max="9219" width="30.42578125" style="35" customWidth="1"/>
    <col min="9220" max="9220" width="15.7109375" style="35" customWidth="1"/>
    <col min="9221" max="9221" width="12.140625" style="35" customWidth="1"/>
    <col min="9222" max="9222" width="10.42578125" style="35" bestFit="1" customWidth="1"/>
    <col min="9223" max="9458" width="9.140625" style="35"/>
    <col min="9459" max="9459" width="5" style="35" customWidth="1"/>
    <col min="9460" max="9460" width="11.140625" style="35" bestFit="1" customWidth="1"/>
    <col min="9461" max="9461" width="3" style="35" bestFit="1" customWidth="1"/>
    <col min="9462" max="9462" width="45.42578125" style="35" customWidth="1"/>
    <col min="9463" max="9464" width="0" style="35" hidden="1" customWidth="1"/>
    <col min="9465" max="9465" width="13.140625" style="35" customWidth="1"/>
    <col min="9466" max="9470" width="0" style="35" hidden="1" customWidth="1"/>
    <col min="9471" max="9471" width="20.42578125" style="35" customWidth="1"/>
    <col min="9472" max="9473" width="0" style="35" hidden="1" customWidth="1"/>
    <col min="9474" max="9474" width="30" style="35" customWidth="1"/>
    <col min="9475" max="9475" width="30.42578125" style="35" customWidth="1"/>
    <col min="9476" max="9476" width="15.7109375" style="35" customWidth="1"/>
    <col min="9477" max="9477" width="12.140625" style="35" customWidth="1"/>
    <col min="9478" max="9478" width="10.42578125" style="35" bestFit="1" customWidth="1"/>
    <col min="9479" max="9714" width="9.140625" style="35"/>
    <col min="9715" max="9715" width="5" style="35" customWidth="1"/>
    <col min="9716" max="9716" width="11.140625" style="35" bestFit="1" customWidth="1"/>
    <col min="9717" max="9717" width="3" style="35" bestFit="1" customWidth="1"/>
    <col min="9718" max="9718" width="45.42578125" style="35" customWidth="1"/>
    <col min="9719" max="9720" width="0" style="35" hidden="1" customWidth="1"/>
    <col min="9721" max="9721" width="13.140625" style="35" customWidth="1"/>
    <col min="9722" max="9726" width="0" style="35" hidden="1" customWidth="1"/>
    <col min="9727" max="9727" width="20.42578125" style="35" customWidth="1"/>
    <col min="9728" max="9729" width="0" style="35" hidden="1" customWidth="1"/>
    <col min="9730" max="9730" width="30" style="35" customWidth="1"/>
    <col min="9731" max="9731" width="30.42578125" style="35" customWidth="1"/>
    <col min="9732" max="9732" width="15.7109375" style="35" customWidth="1"/>
    <col min="9733" max="9733" width="12.140625" style="35" customWidth="1"/>
    <col min="9734" max="9734" width="10.42578125" style="35" bestFit="1" customWidth="1"/>
    <col min="9735" max="9970" width="9.140625" style="35"/>
    <col min="9971" max="9971" width="5" style="35" customWidth="1"/>
    <col min="9972" max="9972" width="11.140625" style="35" bestFit="1" customWidth="1"/>
    <col min="9973" max="9973" width="3" style="35" bestFit="1" customWidth="1"/>
    <col min="9974" max="9974" width="45.42578125" style="35" customWidth="1"/>
    <col min="9975" max="9976" width="0" style="35" hidden="1" customWidth="1"/>
    <col min="9977" max="9977" width="13.140625" style="35" customWidth="1"/>
    <col min="9978" max="9982" width="0" style="35" hidden="1" customWidth="1"/>
    <col min="9983" max="9983" width="20.42578125" style="35" customWidth="1"/>
    <col min="9984" max="9985" width="0" style="35" hidden="1" customWidth="1"/>
    <col min="9986" max="9986" width="30" style="35" customWidth="1"/>
    <col min="9987" max="9987" width="30.42578125" style="35" customWidth="1"/>
    <col min="9988" max="9988" width="15.7109375" style="35" customWidth="1"/>
    <col min="9989" max="9989" width="12.140625" style="35" customWidth="1"/>
    <col min="9990" max="9990" width="10.42578125" style="35" bestFit="1" customWidth="1"/>
    <col min="9991" max="10226" width="9.140625" style="35"/>
    <col min="10227" max="10227" width="5" style="35" customWidth="1"/>
    <col min="10228" max="10228" width="11.140625" style="35" bestFit="1" customWidth="1"/>
    <col min="10229" max="10229" width="3" style="35" bestFit="1" customWidth="1"/>
    <col min="10230" max="10230" width="45.42578125" style="35" customWidth="1"/>
    <col min="10231" max="10232" width="0" style="35" hidden="1" customWidth="1"/>
    <col min="10233" max="10233" width="13.140625" style="35" customWidth="1"/>
    <col min="10234" max="10238" width="0" style="35" hidden="1" customWidth="1"/>
    <col min="10239" max="10239" width="20.42578125" style="35" customWidth="1"/>
    <col min="10240" max="10241" width="0" style="35" hidden="1" customWidth="1"/>
    <col min="10242" max="10242" width="30" style="35" customWidth="1"/>
    <col min="10243" max="10243" width="30.42578125" style="35" customWidth="1"/>
    <col min="10244" max="10244" width="15.7109375" style="35" customWidth="1"/>
    <col min="10245" max="10245" width="12.140625" style="35" customWidth="1"/>
    <col min="10246" max="10246" width="10.42578125" style="35" bestFit="1" customWidth="1"/>
    <col min="10247" max="10482" width="9.140625" style="35"/>
    <col min="10483" max="10483" width="5" style="35" customWidth="1"/>
    <col min="10484" max="10484" width="11.140625" style="35" bestFit="1" customWidth="1"/>
    <col min="10485" max="10485" width="3" style="35" bestFit="1" customWidth="1"/>
    <col min="10486" max="10486" width="45.42578125" style="35" customWidth="1"/>
    <col min="10487" max="10488" width="0" style="35" hidden="1" customWidth="1"/>
    <col min="10489" max="10489" width="13.140625" style="35" customWidth="1"/>
    <col min="10490" max="10494" width="0" style="35" hidden="1" customWidth="1"/>
    <col min="10495" max="10495" width="20.42578125" style="35" customWidth="1"/>
    <col min="10496" max="10497" width="0" style="35" hidden="1" customWidth="1"/>
    <col min="10498" max="10498" width="30" style="35" customWidth="1"/>
    <col min="10499" max="10499" width="30.42578125" style="35" customWidth="1"/>
    <col min="10500" max="10500" width="15.7109375" style="35" customWidth="1"/>
    <col min="10501" max="10501" width="12.140625" style="35" customWidth="1"/>
    <col min="10502" max="10502" width="10.42578125" style="35" bestFit="1" customWidth="1"/>
    <col min="10503" max="10738" width="9.140625" style="35"/>
    <col min="10739" max="10739" width="5" style="35" customWidth="1"/>
    <col min="10740" max="10740" width="11.140625" style="35" bestFit="1" customWidth="1"/>
    <col min="10741" max="10741" width="3" style="35" bestFit="1" customWidth="1"/>
    <col min="10742" max="10742" width="45.42578125" style="35" customWidth="1"/>
    <col min="10743" max="10744" width="0" style="35" hidden="1" customWidth="1"/>
    <col min="10745" max="10745" width="13.140625" style="35" customWidth="1"/>
    <col min="10746" max="10750" width="0" style="35" hidden="1" customWidth="1"/>
    <col min="10751" max="10751" width="20.42578125" style="35" customWidth="1"/>
    <col min="10752" max="10753" width="0" style="35" hidden="1" customWidth="1"/>
    <col min="10754" max="10754" width="30" style="35" customWidth="1"/>
    <col min="10755" max="10755" width="30.42578125" style="35" customWidth="1"/>
    <col min="10756" max="10756" width="15.7109375" style="35" customWidth="1"/>
    <col min="10757" max="10757" width="12.140625" style="35" customWidth="1"/>
    <col min="10758" max="10758" width="10.42578125" style="35" bestFit="1" customWidth="1"/>
    <col min="10759" max="10994" width="9.140625" style="35"/>
    <col min="10995" max="10995" width="5" style="35" customWidth="1"/>
    <col min="10996" max="10996" width="11.140625" style="35" bestFit="1" customWidth="1"/>
    <col min="10997" max="10997" width="3" style="35" bestFit="1" customWidth="1"/>
    <col min="10998" max="10998" width="45.42578125" style="35" customWidth="1"/>
    <col min="10999" max="11000" width="0" style="35" hidden="1" customWidth="1"/>
    <col min="11001" max="11001" width="13.140625" style="35" customWidth="1"/>
    <col min="11002" max="11006" width="0" style="35" hidden="1" customWidth="1"/>
    <col min="11007" max="11007" width="20.42578125" style="35" customWidth="1"/>
    <col min="11008" max="11009" width="0" style="35" hidden="1" customWidth="1"/>
    <col min="11010" max="11010" width="30" style="35" customWidth="1"/>
    <col min="11011" max="11011" width="30.42578125" style="35" customWidth="1"/>
    <col min="11012" max="11012" width="15.7109375" style="35" customWidth="1"/>
    <col min="11013" max="11013" width="12.140625" style="35" customWidth="1"/>
    <col min="11014" max="11014" width="10.42578125" style="35" bestFit="1" customWidth="1"/>
    <col min="11015" max="11250" width="9.140625" style="35"/>
    <col min="11251" max="11251" width="5" style="35" customWidth="1"/>
    <col min="11252" max="11252" width="11.140625" style="35" bestFit="1" customWidth="1"/>
    <col min="11253" max="11253" width="3" style="35" bestFit="1" customWidth="1"/>
    <col min="11254" max="11254" width="45.42578125" style="35" customWidth="1"/>
    <col min="11255" max="11256" width="0" style="35" hidden="1" customWidth="1"/>
    <col min="11257" max="11257" width="13.140625" style="35" customWidth="1"/>
    <col min="11258" max="11262" width="0" style="35" hidden="1" customWidth="1"/>
    <col min="11263" max="11263" width="20.42578125" style="35" customWidth="1"/>
    <col min="11264" max="11265" width="0" style="35" hidden="1" customWidth="1"/>
    <col min="11266" max="11266" width="30" style="35" customWidth="1"/>
    <col min="11267" max="11267" width="30.42578125" style="35" customWidth="1"/>
    <col min="11268" max="11268" width="15.7109375" style="35" customWidth="1"/>
    <col min="11269" max="11269" width="12.140625" style="35" customWidth="1"/>
    <col min="11270" max="11270" width="10.42578125" style="35" bestFit="1" customWidth="1"/>
    <col min="11271" max="11506" width="9.140625" style="35"/>
    <col min="11507" max="11507" width="5" style="35" customWidth="1"/>
    <col min="11508" max="11508" width="11.140625" style="35" bestFit="1" customWidth="1"/>
    <col min="11509" max="11509" width="3" style="35" bestFit="1" customWidth="1"/>
    <col min="11510" max="11510" width="45.42578125" style="35" customWidth="1"/>
    <col min="11511" max="11512" width="0" style="35" hidden="1" customWidth="1"/>
    <col min="11513" max="11513" width="13.140625" style="35" customWidth="1"/>
    <col min="11514" max="11518" width="0" style="35" hidden="1" customWidth="1"/>
    <col min="11519" max="11519" width="20.42578125" style="35" customWidth="1"/>
    <col min="11520" max="11521" width="0" style="35" hidden="1" customWidth="1"/>
    <col min="11522" max="11522" width="30" style="35" customWidth="1"/>
    <col min="11523" max="11523" width="30.42578125" style="35" customWidth="1"/>
    <col min="11524" max="11524" width="15.7109375" style="35" customWidth="1"/>
    <col min="11525" max="11525" width="12.140625" style="35" customWidth="1"/>
    <col min="11526" max="11526" width="10.42578125" style="35" bestFit="1" customWidth="1"/>
    <col min="11527" max="11762" width="9.140625" style="35"/>
    <col min="11763" max="11763" width="5" style="35" customWidth="1"/>
    <col min="11764" max="11764" width="11.140625" style="35" bestFit="1" customWidth="1"/>
    <col min="11765" max="11765" width="3" style="35" bestFit="1" customWidth="1"/>
    <col min="11766" max="11766" width="45.42578125" style="35" customWidth="1"/>
    <col min="11767" max="11768" width="0" style="35" hidden="1" customWidth="1"/>
    <col min="11769" max="11769" width="13.140625" style="35" customWidth="1"/>
    <col min="11770" max="11774" width="0" style="35" hidden="1" customWidth="1"/>
    <col min="11775" max="11775" width="20.42578125" style="35" customWidth="1"/>
    <col min="11776" max="11777" width="0" style="35" hidden="1" customWidth="1"/>
    <col min="11778" max="11778" width="30" style="35" customWidth="1"/>
    <col min="11779" max="11779" width="30.42578125" style="35" customWidth="1"/>
    <col min="11780" max="11780" width="15.7109375" style="35" customWidth="1"/>
    <col min="11781" max="11781" width="12.140625" style="35" customWidth="1"/>
    <col min="11782" max="11782" width="10.42578125" style="35" bestFit="1" customWidth="1"/>
    <col min="11783" max="12018" width="9.140625" style="35"/>
    <col min="12019" max="12019" width="5" style="35" customWidth="1"/>
    <col min="12020" max="12020" width="11.140625" style="35" bestFit="1" customWidth="1"/>
    <col min="12021" max="12021" width="3" style="35" bestFit="1" customWidth="1"/>
    <col min="12022" max="12022" width="45.42578125" style="35" customWidth="1"/>
    <col min="12023" max="12024" width="0" style="35" hidden="1" customWidth="1"/>
    <col min="12025" max="12025" width="13.140625" style="35" customWidth="1"/>
    <col min="12026" max="12030" width="0" style="35" hidden="1" customWidth="1"/>
    <col min="12031" max="12031" width="20.42578125" style="35" customWidth="1"/>
    <col min="12032" max="12033" width="0" style="35" hidden="1" customWidth="1"/>
    <col min="12034" max="12034" width="30" style="35" customWidth="1"/>
    <col min="12035" max="12035" width="30.42578125" style="35" customWidth="1"/>
    <col min="12036" max="12036" width="15.7109375" style="35" customWidth="1"/>
    <col min="12037" max="12037" width="12.140625" style="35" customWidth="1"/>
    <col min="12038" max="12038" width="10.42578125" style="35" bestFit="1" customWidth="1"/>
    <col min="12039" max="12274" width="9.140625" style="35"/>
    <col min="12275" max="12275" width="5" style="35" customWidth="1"/>
    <col min="12276" max="12276" width="11.140625" style="35" bestFit="1" customWidth="1"/>
    <col min="12277" max="12277" width="3" style="35" bestFit="1" customWidth="1"/>
    <col min="12278" max="12278" width="45.42578125" style="35" customWidth="1"/>
    <col min="12279" max="12280" width="0" style="35" hidden="1" customWidth="1"/>
    <col min="12281" max="12281" width="13.140625" style="35" customWidth="1"/>
    <col min="12282" max="12286" width="0" style="35" hidden="1" customWidth="1"/>
    <col min="12287" max="12287" width="20.42578125" style="35" customWidth="1"/>
    <col min="12288" max="12289" width="0" style="35" hidden="1" customWidth="1"/>
    <col min="12290" max="12290" width="30" style="35" customWidth="1"/>
    <col min="12291" max="12291" width="30.42578125" style="35" customWidth="1"/>
    <col min="12292" max="12292" width="15.7109375" style="35" customWidth="1"/>
    <col min="12293" max="12293" width="12.140625" style="35" customWidth="1"/>
    <col min="12294" max="12294" width="10.42578125" style="35" bestFit="1" customWidth="1"/>
    <col min="12295" max="12530" width="9.140625" style="35"/>
    <col min="12531" max="12531" width="5" style="35" customWidth="1"/>
    <col min="12532" max="12532" width="11.140625" style="35" bestFit="1" customWidth="1"/>
    <col min="12533" max="12533" width="3" style="35" bestFit="1" customWidth="1"/>
    <col min="12534" max="12534" width="45.42578125" style="35" customWidth="1"/>
    <col min="12535" max="12536" width="0" style="35" hidden="1" customWidth="1"/>
    <col min="12537" max="12537" width="13.140625" style="35" customWidth="1"/>
    <col min="12538" max="12542" width="0" style="35" hidden="1" customWidth="1"/>
    <col min="12543" max="12543" width="20.42578125" style="35" customWidth="1"/>
    <col min="12544" max="12545" width="0" style="35" hidden="1" customWidth="1"/>
    <col min="12546" max="12546" width="30" style="35" customWidth="1"/>
    <col min="12547" max="12547" width="30.42578125" style="35" customWidth="1"/>
    <col min="12548" max="12548" width="15.7109375" style="35" customWidth="1"/>
    <col min="12549" max="12549" width="12.140625" style="35" customWidth="1"/>
    <col min="12550" max="12550" width="10.42578125" style="35" bestFit="1" customWidth="1"/>
    <col min="12551" max="12786" width="9.140625" style="35"/>
    <col min="12787" max="12787" width="5" style="35" customWidth="1"/>
    <col min="12788" max="12788" width="11.140625" style="35" bestFit="1" customWidth="1"/>
    <col min="12789" max="12789" width="3" style="35" bestFit="1" customWidth="1"/>
    <col min="12790" max="12790" width="45.42578125" style="35" customWidth="1"/>
    <col min="12791" max="12792" width="0" style="35" hidden="1" customWidth="1"/>
    <col min="12793" max="12793" width="13.140625" style="35" customWidth="1"/>
    <col min="12794" max="12798" width="0" style="35" hidden="1" customWidth="1"/>
    <col min="12799" max="12799" width="20.42578125" style="35" customWidth="1"/>
    <col min="12800" max="12801" width="0" style="35" hidden="1" customWidth="1"/>
    <col min="12802" max="12802" width="30" style="35" customWidth="1"/>
    <col min="12803" max="12803" width="30.42578125" style="35" customWidth="1"/>
    <col min="12804" max="12804" width="15.7109375" style="35" customWidth="1"/>
    <col min="12805" max="12805" width="12.140625" style="35" customWidth="1"/>
    <col min="12806" max="12806" width="10.42578125" style="35" bestFit="1" customWidth="1"/>
    <col min="12807" max="13042" width="9.140625" style="35"/>
    <col min="13043" max="13043" width="5" style="35" customWidth="1"/>
    <col min="13044" max="13044" width="11.140625" style="35" bestFit="1" customWidth="1"/>
    <col min="13045" max="13045" width="3" style="35" bestFit="1" customWidth="1"/>
    <col min="13046" max="13046" width="45.42578125" style="35" customWidth="1"/>
    <col min="13047" max="13048" width="0" style="35" hidden="1" customWidth="1"/>
    <col min="13049" max="13049" width="13.140625" style="35" customWidth="1"/>
    <col min="13050" max="13054" width="0" style="35" hidden="1" customWidth="1"/>
    <col min="13055" max="13055" width="20.42578125" style="35" customWidth="1"/>
    <col min="13056" max="13057" width="0" style="35" hidden="1" customWidth="1"/>
    <col min="13058" max="13058" width="30" style="35" customWidth="1"/>
    <col min="13059" max="13059" width="30.42578125" style="35" customWidth="1"/>
    <col min="13060" max="13060" width="15.7109375" style="35" customWidth="1"/>
    <col min="13061" max="13061" width="12.140625" style="35" customWidth="1"/>
    <col min="13062" max="13062" width="10.42578125" style="35" bestFit="1" customWidth="1"/>
    <col min="13063" max="13298" width="9.140625" style="35"/>
    <col min="13299" max="13299" width="5" style="35" customWidth="1"/>
    <col min="13300" max="13300" width="11.140625" style="35" bestFit="1" customWidth="1"/>
    <col min="13301" max="13301" width="3" style="35" bestFit="1" customWidth="1"/>
    <col min="13302" max="13302" width="45.42578125" style="35" customWidth="1"/>
    <col min="13303" max="13304" width="0" style="35" hidden="1" customWidth="1"/>
    <col min="13305" max="13305" width="13.140625" style="35" customWidth="1"/>
    <col min="13306" max="13310" width="0" style="35" hidden="1" customWidth="1"/>
    <col min="13311" max="13311" width="20.42578125" style="35" customWidth="1"/>
    <col min="13312" max="13313" width="0" style="35" hidden="1" customWidth="1"/>
    <col min="13314" max="13314" width="30" style="35" customWidth="1"/>
    <col min="13315" max="13315" width="30.42578125" style="35" customWidth="1"/>
    <col min="13316" max="13316" width="15.7109375" style="35" customWidth="1"/>
    <col min="13317" max="13317" width="12.140625" style="35" customWidth="1"/>
    <col min="13318" max="13318" width="10.42578125" style="35" bestFit="1" customWidth="1"/>
    <col min="13319" max="13554" width="9.140625" style="35"/>
    <col min="13555" max="13555" width="5" style="35" customWidth="1"/>
    <col min="13556" max="13556" width="11.140625" style="35" bestFit="1" customWidth="1"/>
    <col min="13557" max="13557" width="3" style="35" bestFit="1" customWidth="1"/>
    <col min="13558" max="13558" width="45.42578125" style="35" customWidth="1"/>
    <col min="13559" max="13560" width="0" style="35" hidden="1" customWidth="1"/>
    <col min="13561" max="13561" width="13.140625" style="35" customWidth="1"/>
    <col min="13562" max="13566" width="0" style="35" hidden="1" customWidth="1"/>
    <col min="13567" max="13567" width="20.42578125" style="35" customWidth="1"/>
    <col min="13568" max="13569" width="0" style="35" hidden="1" customWidth="1"/>
    <col min="13570" max="13570" width="30" style="35" customWidth="1"/>
    <col min="13571" max="13571" width="30.42578125" style="35" customWidth="1"/>
    <col min="13572" max="13572" width="15.7109375" style="35" customWidth="1"/>
    <col min="13573" max="13573" width="12.140625" style="35" customWidth="1"/>
    <col min="13574" max="13574" width="10.42578125" style="35" bestFit="1" customWidth="1"/>
    <col min="13575" max="13810" width="9.140625" style="35"/>
    <col min="13811" max="13811" width="5" style="35" customWidth="1"/>
    <col min="13812" max="13812" width="11.140625" style="35" bestFit="1" customWidth="1"/>
    <col min="13813" max="13813" width="3" style="35" bestFit="1" customWidth="1"/>
    <col min="13814" max="13814" width="45.42578125" style="35" customWidth="1"/>
    <col min="13815" max="13816" width="0" style="35" hidden="1" customWidth="1"/>
    <col min="13817" max="13817" width="13.140625" style="35" customWidth="1"/>
    <col min="13818" max="13822" width="0" style="35" hidden="1" customWidth="1"/>
    <col min="13823" max="13823" width="20.42578125" style="35" customWidth="1"/>
    <col min="13824" max="13825" width="0" style="35" hidden="1" customWidth="1"/>
    <col min="13826" max="13826" width="30" style="35" customWidth="1"/>
    <col min="13827" max="13827" width="30.42578125" style="35" customWidth="1"/>
    <col min="13828" max="13828" width="15.7109375" style="35" customWidth="1"/>
    <col min="13829" max="13829" width="12.140625" style="35" customWidth="1"/>
    <col min="13830" max="13830" width="10.42578125" style="35" bestFit="1" customWidth="1"/>
    <col min="13831" max="14066" width="9.140625" style="35"/>
    <col min="14067" max="14067" width="5" style="35" customWidth="1"/>
    <col min="14068" max="14068" width="11.140625" style="35" bestFit="1" customWidth="1"/>
    <col min="14069" max="14069" width="3" style="35" bestFit="1" customWidth="1"/>
    <col min="14070" max="14070" width="45.42578125" style="35" customWidth="1"/>
    <col min="14071" max="14072" width="0" style="35" hidden="1" customWidth="1"/>
    <col min="14073" max="14073" width="13.140625" style="35" customWidth="1"/>
    <col min="14074" max="14078" width="0" style="35" hidden="1" customWidth="1"/>
    <col min="14079" max="14079" width="20.42578125" style="35" customWidth="1"/>
    <col min="14080" max="14081" width="0" style="35" hidden="1" customWidth="1"/>
    <col min="14082" max="14082" width="30" style="35" customWidth="1"/>
    <col min="14083" max="14083" width="30.42578125" style="35" customWidth="1"/>
    <col min="14084" max="14084" width="15.7109375" style="35" customWidth="1"/>
    <col min="14085" max="14085" width="12.140625" style="35" customWidth="1"/>
    <col min="14086" max="14086" width="10.42578125" style="35" bestFit="1" customWidth="1"/>
    <col min="14087" max="14322" width="9.140625" style="35"/>
    <col min="14323" max="14323" width="5" style="35" customWidth="1"/>
    <col min="14324" max="14324" width="11.140625" style="35" bestFit="1" customWidth="1"/>
    <col min="14325" max="14325" width="3" style="35" bestFit="1" customWidth="1"/>
    <col min="14326" max="14326" width="45.42578125" style="35" customWidth="1"/>
    <col min="14327" max="14328" width="0" style="35" hidden="1" customWidth="1"/>
    <col min="14329" max="14329" width="13.140625" style="35" customWidth="1"/>
    <col min="14330" max="14334" width="0" style="35" hidden="1" customWidth="1"/>
    <col min="14335" max="14335" width="20.42578125" style="35" customWidth="1"/>
    <col min="14336" max="14337" width="0" style="35" hidden="1" customWidth="1"/>
    <col min="14338" max="14338" width="30" style="35" customWidth="1"/>
    <col min="14339" max="14339" width="30.42578125" style="35" customWidth="1"/>
    <col min="14340" max="14340" width="15.7109375" style="35" customWidth="1"/>
    <col min="14341" max="14341" width="12.140625" style="35" customWidth="1"/>
    <col min="14342" max="14342" width="10.42578125" style="35" bestFit="1" customWidth="1"/>
    <col min="14343" max="14578" width="9.140625" style="35"/>
    <col min="14579" max="14579" width="5" style="35" customWidth="1"/>
    <col min="14580" max="14580" width="11.140625" style="35" bestFit="1" customWidth="1"/>
    <col min="14581" max="14581" width="3" style="35" bestFit="1" customWidth="1"/>
    <col min="14582" max="14582" width="45.42578125" style="35" customWidth="1"/>
    <col min="14583" max="14584" width="0" style="35" hidden="1" customWidth="1"/>
    <col min="14585" max="14585" width="13.140625" style="35" customWidth="1"/>
    <col min="14586" max="14590" width="0" style="35" hidden="1" customWidth="1"/>
    <col min="14591" max="14591" width="20.42578125" style="35" customWidth="1"/>
    <col min="14592" max="14593" width="0" style="35" hidden="1" customWidth="1"/>
    <col min="14594" max="14594" width="30" style="35" customWidth="1"/>
    <col min="14595" max="14595" width="30.42578125" style="35" customWidth="1"/>
    <col min="14596" max="14596" width="15.7109375" style="35" customWidth="1"/>
    <col min="14597" max="14597" width="12.140625" style="35" customWidth="1"/>
    <col min="14598" max="14598" width="10.42578125" style="35" bestFit="1" customWidth="1"/>
    <col min="14599" max="14834" width="9.140625" style="35"/>
    <col min="14835" max="14835" width="5" style="35" customWidth="1"/>
    <col min="14836" max="14836" width="11.140625" style="35" bestFit="1" customWidth="1"/>
    <col min="14837" max="14837" width="3" style="35" bestFit="1" customWidth="1"/>
    <col min="14838" max="14838" width="45.42578125" style="35" customWidth="1"/>
    <col min="14839" max="14840" width="0" style="35" hidden="1" customWidth="1"/>
    <col min="14841" max="14841" width="13.140625" style="35" customWidth="1"/>
    <col min="14842" max="14846" width="0" style="35" hidden="1" customWidth="1"/>
    <col min="14847" max="14847" width="20.42578125" style="35" customWidth="1"/>
    <col min="14848" max="14849" width="0" style="35" hidden="1" customWidth="1"/>
    <col min="14850" max="14850" width="30" style="35" customWidth="1"/>
    <col min="14851" max="14851" width="30.42578125" style="35" customWidth="1"/>
    <col min="14852" max="14852" width="15.7109375" style="35" customWidth="1"/>
    <col min="14853" max="14853" width="12.140625" style="35" customWidth="1"/>
    <col min="14854" max="14854" width="10.42578125" style="35" bestFit="1" customWidth="1"/>
    <col min="14855" max="15090" width="9.140625" style="35"/>
    <col min="15091" max="15091" width="5" style="35" customWidth="1"/>
    <col min="15092" max="15092" width="11.140625" style="35" bestFit="1" customWidth="1"/>
    <col min="15093" max="15093" width="3" style="35" bestFit="1" customWidth="1"/>
    <col min="15094" max="15094" width="45.42578125" style="35" customWidth="1"/>
    <col min="15095" max="15096" width="0" style="35" hidden="1" customWidth="1"/>
    <col min="15097" max="15097" width="13.140625" style="35" customWidth="1"/>
    <col min="15098" max="15102" width="0" style="35" hidden="1" customWidth="1"/>
    <col min="15103" max="15103" width="20.42578125" style="35" customWidth="1"/>
    <col min="15104" max="15105" width="0" style="35" hidden="1" customWidth="1"/>
    <col min="15106" max="15106" width="30" style="35" customWidth="1"/>
    <col min="15107" max="15107" width="30.42578125" style="35" customWidth="1"/>
    <col min="15108" max="15108" width="15.7109375" style="35" customWidth="1"/>
    <col min="15109" max="15109" width="12.140625" style="35" customWidth="1"/>
    <col min="15110" max="15110" width="10.42578125" style="35" bestFit="1" customWidth="1"/>
    <col min="15111" max="15346" width="9.140625" style="35"/>
    <col min="15347" max="15347" width="5" style="35" customWidth="1"/>
    <col min="15348" max="15348" width="11.140625" style="35" bestFit="1" customWidth="1"/>
    <col min="15349" max="15349" width="3" style="35" bestFit="1" customWidth="1"/>
    <col min="15350" max="15350" width="45.42578125" style="35" customWidth="1"/>
    <col min="15351" max="15352" width="0" style="35" hidden="1" customWidth="1"/>
    <col min="15353" max="15353" width="13.140625" style="35" customWidth="1"/>
    <col min="15354" max="15358" width="0" style="35" hidden="1" customWidth="1"/>
    <col min="15359" max="15359" width="20.42578125" style="35" customWidth="1"/>
    <col min="15360" max="15361" width="0" style="35" hidden="1" customWidth="1"/>
    <col min="15362" max="15362" width="30" style="35" customWidth="1"/>
    <col min="15363" max="15363" width="30.42578125" style="35" customWidth="1"/>
    <col min="15364" max="15364" width="15.7109375" style="35" customWidth="1"/>
    <col min="15365" max="15365" width="12.140625" style="35" customWidth="1"/>
    <col min="15366" max="15366" width="10.42578125" style="35" bestFit="1" customWidth="1"/>
    <col min="15367" max="15602" width="9.140625" style="35"/>
    <col min="15603" max="15603" width="5" style="35" customWidth="1"/>
    <col min="15604" max="15604" width="11.140625" style="35" bestFit="1" customWidth="1"/>
    <col min="15605" max="15605" width="3" style="35" bestFit="1" customWidth="1"/>
    <col min="15606" max="15606" width="45.42578125" style="35" customWidth="1"/>
    <col min="15607" max="15608" width="0" style="35" hidden="1" customWidth="1"/>
    <col min="15609" max="15609" width="13.140625" style="35" customWidth="1"/>
    <col min="15610" max="15614" width="0" style="35" hidden="1" customWidth="1"/>
    <col min="15615" max="15615" width="20.42578125" style="35" customWidth="1"/>
    <col min="15616" max="15617" width="0" style="35" hidden="1" customWidth="1"/>
    <col min="15618" max="15618" width="30" style="35" customWidth="1"/>
    <col min="15619" max="15619" width="30.42578125" style="35" customWidth="1"/>
    <col min="15620" max="15620" width="15.7109375" style="35" customWidth="1"/>
    <col min="15621" max="15621" width="12.140625" style="35" customWidth="1"/>
    <col min="15622" max="15622" width="10.42578125" style="35" bestFit="1" customWidth="1"/>
    <col min="15623" max="15858" width="9.140625" style="35"/>
    <col min="15859" max="15859" width="5" style="35" customWidth="1"/>
    <col min="15860" max="15860" width="11.140625" style="35" bestFit="1" customWidth="1"/>
    <col min="15861" max="15861" width="3" style="35" bestFit="1" customWidth="1"/>
    <col min="15862" max="15862" width="45.42578125" style="35" customWidth="1"/>
    <col min="15863" max="15864" width="0" style="35" hidden="1" customWidth="1"/>
    <col min="15865" max="15865" width="13.140625" style="35" customWidth="1"/>
    <col min="15866" max="15870" width="0" style="35" hidden="1" customWidth="1"/>
    <col min="15871" max="15871" width="20.42578125" style="35" customWidth="1"/>
    <col min="15872" max="15873" width="0" style="35" hidden="1" customWidth="1"/>
    <col min="15874" max="15874" width="30" style="35" customWidth="1"/>
    <col min="15875" max="15875" width="30.42578125" style="35" customWidth="1"/>
    <col min="15876" max="15876" width="15.7109375" style="35" customWidth="1"/>
    <col min="15877" max="15877" width="12.140625" style="35" customWidth="1"/>
    <col min="15878" max="15878" width="10.42578125" style="35" bestFit="1" customWidth="1"/>
    <col min="15879" max="16114" width="9.140625" style="35"/>
    <col min="16115" max="16115" width="5" style="35" customWidth="1"/>
    <col min="16116" max="16116" width="11.140625" style="35" bestFit="1" customWidth="1"/>
    <col min="16117" max="16117" width="3" style="35" bestFit="1" customWidth="1"/>
    <col min="16118" max="16118" width="45.42578125" style="35" customWidth="1"/>
    <col min="16119" max="16120" width="0" style="35" hidden="1" customWidth="1"/>
    <col min="16121" max="16121" width="13.140625" style="35" customWidth="1"/>
    <col min="16122" max="16126" width="0" style="35" hidden="1" customWidth="1"/>
    <col min="16127" max="16127" width="20.42578125" style="35" customWidth="1"/>
    <col min="16128" max="16129" width="0" style="35" hidden="1" customWidth="1"/>
    <col min="16130" max="16130" width="30" style="35" customWidth="1"/>
    <col min="16131" max="16131" width="30.42578125" style="35" customWidth="1"/>
    <col min="16132" max="16132" width="15.7109375" style="35" customWidth="1"/>
    <col min="16133" max="16133" width="12.140625" style="35" customWidth="1"/>
    <col min="16134" max="16134" width="10.42578125" style="35" bestFit="1" customWidth="1"/>
    <col min="16135" max="16384" width="9.140625" style="35"/>
  </cols>
  <sheetData>
    <row r="1" spans="1:8" x14ac:dyDescent="0.2">
      <c r="A1" s="44"/>
      <c r="B1" s="46" t="s">
        <v>392</v>
      </c>
      <c r="C1" s="33" t="s">
        <v>393</v>
      </c>
      <c r="D1" s="62" t="s">
        <v>394</v>
      </c>
      <c r="E1" s="65" t="s">
        <v>395</v>
      </c>
      <c r="F1" s="70" t="s">
        <v>396</v>
      </c>
      <c r="G1" s="33" t="s">
        <v>397</v>
      </c>
      <c r="H1" s="75" t="s">
        <v>398</v>
      </c>
    </row>
    <row r="2" spans="1:8" s="36" customFormat="1" x14ac:dyDescent="0.2">
      <c r="A2" s="45">
        <f>1</f>
        <v>1</v>
      </c>
      <c r="B2" s="47" t="s">
        <v>8</v>
      </c>
      <c r="C2" s="59">
        <v>2</v>
      </c>
      <c r="D2" s="63" t="s">
        <v>9</v>
      </c>
      <c r="E2" s="66" t="s">
        <v>10</v>
      </c>
      <c r="F2" s="71"/>
      <c r="G2" s="59" t="s">
        <v>1</v>
      </c>
      <c r="H2" s="76" t="s">
        <v>11</v>
      </c>
    </row>
    <row r="3" spans="1:8" s="36" customFormat="1" x14ac:dyDescent="0.2">
      <c r="A3" s="45">
        <f>A2+1</f>
        <v>2</v>
      </c>
      <c r="B3" s="47" t="s">
        <v>3</v>
      </c>
      <c r="C3" s="59">
        <v>2</v>
      </c>
      <c r="D3" s="63" t="s">
        <v>4</v>
      </c>
      <c r="E3" s="66" t="s">
        <v>5</v>
      </c>
      <c r="F3" s="71"/>
      <c r="G3" s="59" t="s">
        <v>1</v>
      </c>
      <c r="H3" s="76" t="s">
        <v>6</v>
      </c>
    </row>
    <row r="4" spans="1:8" x14ac:dyDescent="0.2">
      <c r="A4" s="45">
        <f t="shared" ref="A4:A22" si="0">A3+1</f>
        <v>3</v>
      </c>
      <c r="B4" s="47" t="s">
        <v>12</v>
      </c>
      <c r="C4" s="59">
        <v>1</v>
      </c>
      <c r="D4" s="63" t="s">
        <v>13</v>
      </c>
      <c r="E4" s="66" t="s">
        <v>14</v>
      </c>
      <c r="F4" s="71"/>
      <c r="G4" s="59" t="s">
        <v>1</v>
      </c>
      <c r="H4" s="76" t="s">
        <v>15</v>
      </c>
    </row>
    <row r="5" spans="1:8" x14ac:dyDescent="0.2">
      <c r="A5" s="45">
        <f t="shared" si="0"/>
        <v>4</v>
      </c>
      <c r="B5" s="47" t="s">
        <v>17</v>
      </c>
      <c r="C5" s="59">
        <v>1</v>
      </c>
      <c r="D5" s="63" t="s">
        <v>18</v>
      </c>
      <c r="E5" s="66" t="s">
        <v>14</v>
      </c>
      <c r="F5" s="71"/>
      <c r="G5" s="59" t="s">
        <v>1</v>
      </c>
      <c r="H5" s="76" t="s">
        <v>19</v>
      </c>
    </row>
    <row r="6" spans="1:8" x14ac:dyDescent="0.2">
      <c r="A6" s="45">
        <f t="shared" si="0"/>
        <v>5</v>
      </c>
      <c r="B6" s="47" t="s">
        <v>20</v>
      </c>
      <c r="C6" s="59">
        <v>1</v>
      </c>
      <c r="D6" s="63" t="s">
        <v>21</v>
      </c>
      <c r="E6" s="66" t="s">
        <v>22</v>
      </c>
      <c r="F6" s="71" t="s">
        <v>23</v>
      </c>
      <c r="G6" s="59" t="s">
        <v>1</v>
      </c>
      <c r="H6" s="76" t="s">
        <v>24</v>
      </c>
    </row>
    <row r="7" spans="1:8" s="37" customFormat="1" x14ac:dyDescent="0.2">
      <c r="A7" s="45">
        <f t="shared" si="0"/>
        <v>6</v>
      </c>
      <c r="B7" s="48" t="s">
        <v>25</v>
      </c>
      <c r="C7" s="60">
        <v>6</v>
      </c>
      <c r="D7" s="63" t="s">
        <v>26</v>
      </c>
      <c r="E7" s="67" t="s">
        <v>27</v>
      </c>
      <c r="F7" s="71" t="s">
        <v>23</v>
      </c>
      <c r="G7" s="60" t="s">
        <v>399</v>
      </c>
      <c r="H7" s="76" t="s">
        <v>28</v>
      </c>
    </row>
    <row r="8" spans="1:8" s="37" customFormat="1" x14ac:dyDescent="0.2">
      <c r="A8" s="45">
        <f t="shared" si="0"/>
        <v>7</v>
      </c>
      <c r="B8" s="48" t="s">
        <v>29</v>
      </c>
      <c r="C8" s="60">
        <v>1</v>
      </c>
      <c r="D8" s="63" t="s">
        <v>30</v>
      </c>
      <c r="E8" s="67" t="s">
        <v>31</v>
      </c>
      <c r="F8" s="71"/>
      <c r="G8" s="60" t="s">
        <v>399</v>
      </c>
      <c r="H8" s="76" t="s">
        <v>32</v>
      </c>
    </row>
    <row r="9" spans="1:8" s="37" customFormat="1" x14ac:dyDescent="0.2">
      <c r="A9" s="45">
        <f t="shared" si="0"/>
        <v>8</v>
      </c>
      <c r="B9" s="48" t="s">
        <v>33</v>
      </c>
      <c r="C9" s="60">
        <v>2</v>
      </c>
      <c r="D9" s="63" t="s">
        <v>34</v>
      </c>
      <c r="E9" s="67" t="s">
        <v>35</v>
      </c>
      <c r="F9" s="71"/>
      <c r="G9" s="60" t="s">
        <v>1</v>
      </c>
      <c r="H9" s="77" t="s">
        <v>28</v>
      </c>
    </row>
    <row r="10" spans="1:8" x14ac:dyDescent="0.2">
      <c r="A10" s="45">
        <f t="shared" si="0"/>
        <v>9</v>
      </c>
      <c r="B10" s="47" t="s">
        <v>36</v>
      </c>
      <c r="C10" s="59">
        <v>2</v>
      </c>
      <c r="D10" s="63" t="s">
        <v>37</v>
      </c>
      <c r="E10" s="66" t="s">
        <v>14</v>
      </c>
      <c r="F10" s="71"/>
      <c r="G10" s="59" t="s">
        <v>1</v>
      </c>
      <c r="H10" s="76" t="s">
        <v>38</v>
      </c>
    </row>
    <row r="11" spans="1:8" ht="11.45" customHeight="1" x14ac:dyDescent="0.2">
      <c r="A11" s="45">
        <f t="shared" si="0"/>
        <v>10</v>
      </c>
      <c r="B11" s="47" t="s">
        <v>39</v>
      </c>
      <c r="C11" s="59">
        <v>3</v>
      </c>
      <c r="D11" s="63" t="s">
        <v>40</v>
      </c>
      <c r="E11" s="66" t="s">
        <v>41</v>
      </c>
      <c r="F11" s="71" t="s">
        <v>42</v>
      </c>
      <c r="G11" s="59" t="s">
        <v>399</v>
      </c>
      <c r="H11" s="76" t="s">
        <v>32</v>
      </c>
    </row>
    <row r="12" spans="1:8" x14ac:dyDescent="0.2">
      <c r="A12" s="45">
        <f t="shared" si="0"/>
        <v>11</v>
      </c>
      <c r="B12" s="47" t="s">
        <v>43</v>
      </c>
      <c r="C12" s="59">
        <v>2</v>
      </c>
      <c r="D12" s="63" t="s">
        <v>44</v>
      </c>
      <c r="E12" s="66" t="s">
        <v>14</v>
      </c>
      <c r="F12" s="71"/>
      <c r="G12" s="59" t="s">
        <v>1</v>
      </c>
      <c r="H12" s="76" t="s">
        <v>45</v>
      </c>
    </row>
    <row r="13" spans="1:8" x14ac:dyDescent="0.2">
      <c r="A13" s="45">
        <f t="shared" si="0"/>
        <v>12</v>
      </c>
      <c r="B13" s="47" t="s">
        <v>46</v>
      </c>
      <c r="C13" s="59">
        <v>2</v>
      </c>
      <c r="D13" s="63" t="s">
        <v>47</v>
      </c>
      <c r="E13" s="66" t="s">
        <v>14</v>
      </c>
      <c r="F13" s="71"/>
      <c r="G13" s="59" t="s">
        <v>1</v>
      </c>
      <c r="H13" s="76" t="s">
        <v>45</v>
      </c>
    </row>
    <row r="14" spans="1:8" x14ac:dyDescent="0.2">
      <c r="A14" s="45">
        <f t="shared" si="0"/>
        <v>13</v>
      </c>
      <c r="B14" s="47" t="s">
        <v>48</v>
      </c>
      <c r="C14" s="59">
        <v>2</v>
      </c>
      <c r="D14" s="63" t="s">
        <v>49</v>
      </c>
      <c r="E14" s="66" t="s">
        <v>14</v>
      </c>
      <c r="F14" s="71" t="s">
        <v>23</v>
      </c>
      <c r="G14" s="59" t="s">
        <v>1</v>
      </c>
      <c r="H14" s="76" t="s">
        <v>19</v>
      </c>
    </row>
    <row r="15" spans="1:8" x14ac:dyDescent="0.2">
      <c r="A15" s="45">
        <f t="shared" si="0"/>
        <v>14</v>
      </c>
      <c r="B15" s="47" t="s">
        <v>51</v>
      </c>
      <c r="C15" s="59">
        <v>2</v>
      </c>
      <c r="D15" s="63" t="s">
        <v>52</v>
      </c>
      <c r="E15" s="66" t="s">
        <v>41</v>
      </c>
      <c r="F15" s="71" t="s">
        <v>42</v>
      </c>
      <c r="G15" s="59" t="s">
        <v>399</v>
      </c>
      <c r="H15" s="76" t="s">
        <v>32</v>
      </c>
    </row>
    <row r="16" spans="1:8" x14ac:dyDescent="0.2">
      <c r="A16" s="45">
        <f t="shared" si="0"/>
        <v>15</v>
      </c>
      <c r="B16" s="47" t="s">
        <v>53</v>
      </c>
      <c r="C16" s="59">
        <v>3</v>
      </c>
      <c r="D16" s="63" t="s">
        <v>54</v>
      </c>
      <c r="E16" s="66" t="s">
        <v>55</v>
      </c>
      <c r="F16" s="71" t="s">
        <v>56</v>
      </c>
      <c r="G16" s="59" t="s">
        <v>399</v>
      </c>
      <c r="H16" s="76" t="s">
        <v>16</v>
      </c>
    </row>
    <row r="17" spans="1:8" x14ac:dyDescent="0.2">
      <c r="A17" s="45">
        <f t="shared" si="0"/>
        <v>16</v>
      </c>
      <c r="B17" s="47" t="s">
        <v>57</v>
      </c>
      <c r="C17" s="59">
        <v>1</v>
      </c>
      <c r="D17" s="63" t="s">
        <v>58</v>
      </c>
      <c r="E17" s="67" t="s">
        <v>59</v>
      </c>
      <c r="F17" s="71"/>
      <c r="G17" s="59" t="s">
        <v>1</v>
      </c>
      <c r="H17" s="76" t="s">
        <v>28</v>
      </c>
    </row>
    <row r="18" spans="1:8" x14ac:dyDescent="0.2">
      <c r="A18" s="45">
        <f t="shared" si="0"/>
        <v>17</v>
      </c>
      <c r="B18" s="47" t="s">
        <v>60</v>
      </c>
      <c r="C18" s="59">
        <v>2</v>
      </c>
      <c r="D18" s="63" t="s">
        <v>61</v>
      </c>
      <c r="E18" s="66" t="s">
        <v>14</v>
      </c>
      <c r="F18" s="71"/>
      <c r="G18" s="59" t="s">
        <v>1</v>
      </c>
      <c r="H18" s="76" t="s">
        <v>45</v>
      </c>
    </row>
    <row r="19" spans="1:8" x14ac:dyDescent="0.2">
      <c r="A19" s="45">
        <f t="shared" si="0"/>
        <v>18</v>
      </c>
      <c r="B19" s="47" t="s">
        <v>66</v>
      </c>
      <c r="C19" s="59">
        <v>2</v>
      </c>
      <c r="D19" s="63" t="s">
        <v>67</v>
      </c>
      <c r="E19" s="66" t="s">
        <v>14</v>
      </c>
      <c r="F19" s="71"/>
      <c r="G19" s="59" t="s">
        <v>1</v>
      </c>
      <c r="H19" s="76" t="s">
        <v>19</v>
      </c>
    </row>
    <row r="20" spans="1:8" x14ac:dyDescent="0.2">
      <c r="A20" s="45">
        <f t="shared" si="0"/>
        <v>19</v>
      </c>
      <c r="B20" s="47" t="s">
        <v>68</v>
      </c>
      <c r="C20" s="59">
        <v>1</v>
      </c>
      <c r="D20" s="63" t="s">
        <v>69</v>
      </c>
      <c r="E20" s="66" t="s">
        <v>14</v>
      </c>
      <c r="F20" s="71"/>
      <c r="G20" s="59" t="s">
        <v>1</v>
      </c>
      <c r="H20" s="76" t="s">
        <v>19</v>
      </c>
    </row>
    <row r="21" spans="1:8" x14ac:dyDescent="0.2">
      <c r="A21" s="45">
        <f t="shared" si="0"/>
        <v>20</v>
      </c>
      <c r="B21" s="47" t="s">
        <v>70</v>
      </c>
      <c r="C21" s="59">
        <v>2</v>
      </c>
      <c r="D21" s="63" t="s">
        <v>71</v>
      </c>
      <c r="E21" s="68" t="s">
        <v>27</v>
      </c>
      <c r="F21" s="71" t="s">
        <v>23</v>
      </c>
      <c r="G21" s="59" t="s">
        <v>399</v>
      </c>
      <c r="H21" s="76" t="s">
        <v>16</v>
      </c>
    </row>
    <row r="22" spans="1:8" x14ac:dyDescent="0.2">
      <c r="A22" s="45">
        <f t="shared" si="0"/>
        <v>21</v>
      </c>
      <c r="B22" s="47" t="s">
        <v>72</v>
      </c>
      <c r="C22" s="59">
        <v>1</v>
      </c>
      <c r="D22" s="63" t="s">
        <v>73</v>
      </c>
      <c r="E22" s="66" t="s">
        <v>74</v>
      </c>
      <c r="F22" s="71"/>
      <c r="G22" s="59" t="s">
        <v>1</v>
      </c>
      <c r="H22" s="76" t="s">
        <v>75</v>
      </c>
    </row>
    <row r="23" spans="1:8" x14ac:dyDescent="0.2">
      <c r="A23" s="45">
        <f t="shared" ref="A23:A65" si="1">A22+1</f>
        <v>22</v>
      </c>
      <c r="B23" s="47" t="s">
        <v>76</v>
      </c>
      <c r="C23" s="59">
        <v>1</v>
      </c>
      <c r="D23" s="63" t="s">
        <v>77</v>
      </c>
      <c r="E23" s="66" t="s">
        <v>64</v>
      </c>
      <c r="F23" s="71" t="s">
        <v>65</v>
      </c>
      <c r="G23" s="59" t="s">
        <v>399</v>
      </c>
      <c r="H23" s="76" t="s">
        <v>78</v>
      </c>
    </row>
    <row r="24" spans="1:8" x14ac:dyDescent="0.2">
      <c r="A24" s="45">
        <f t="shared" si="1"/>
        <v>23</v>
      </c>
      <c r="B24" s="47" t="s">
        <v>79</v>
      </c>
      <c r="C24" s="59">
        <v>1</v>
      </c>
      <c r="D24" s="63" t="s">
        <v>80</v>
      </c>
      <c r="E24" s="66" t="s">
        <v>14</v>
      </c>
      <c r="F24" s="71" t="s">
        <v>50</v>
      </c>
      <c r="G24" s="59" t="s">
        <v>1</v>
      </c>
      <c r="H24" s="76" t="s">
        <v>81</v>
      </c>
    </row>
    <row r="25" spans="1:8" ht="10.5" customHeight="1" x14ac:dyDescent="0.2">
      <c r="A25" s="45">
        <f t="shared" si="1"/>
        <v>24</v>
      </c>
      <c r="B25" s="47" t="s">
        <v>82</v>
      </c>
      <c r="C25" s="59">
        <v>2</v>
      </c>
      <c r="D25" s="63" t="s">
        <v>83</v>
      </c>
      <c r="E25" s="66" t="s">
        <v>14</v>
      </c>
      <c r="F25" s="71"/>
      <c r="G25" s="59" t="s">
        <v>1</v>
      </c>
      <c r="H25" s="76" t="s">
        <v>19</v>
      </c>
    </row>
    <row r="26" spans="1:8" x14ac:dyDescent="0.2">
      <c r="A26" s="45">
        <f t="shared" si="1"/>
        <v>25</v>
      </c>
      <c r="B26" s="47" t="s">
        <v>84</v>
      </c>
      <c r="C26" s="59">
        <v>2</v>
      </c>
      <c r="D26" s="63" t="s">
        <v>85</v>
      </c>
      <c r="E26" s="66" t="s">
        <v>14</v>
      </c>
      <c r="F26" s="71"/>
      <c r="G26" s="59" t="s">
        <v>1</v>
      </c>
      <c r="H26" s="76" t="s">
        <v>75</v>
      </c>
    </row>
    <row r="27" spans="1:8" s="38" customFormat="1" x14ac:dyDescent="0.25">
      <c r="A27" s="45">
        <f t="shared" si="1"/>
        <v>26</v>
      </c>
      <c r="B27" s="48" t="s">
        <v>86</v>
      </c>
      <c r="C27" s="60">
        <v>1</v>
      </c>
      <c r="D27" s="63" t="s">
        <v>87</v>
      </c>
      <c r="E27" s="67" t="s">
        <v>35</v>
      </c>
      <c r="F27" s="72"/>
      <c r="G27" s="60" t="s">
        <v>1</v>
      </c>
      <c r="H27" s="77" t="s">
        <v>28</v>
      </c>
    </row>
    <row r="28" spans="1:8" x14ac:dyDescent="0.2">
      <c r="A28" s="45">
        <f t="shared" si="1"/>
        <v>27</v>
      </c>
      <c r="B28" s="47" t="s">
        <v>88</v>
      </c>
      <c r="C28" s="59">
        <v>2</v>
      </c>
      <c r="D28" s="63" t="s">
        <v>89</v>
      </c>
      <c r="E28" s="66" t="s">
        <v>14</v>
      </c>
      <c r="F28" s="73"/>
      <c r="G28" s="59" t="s">
        <v>1</v>
      </c>
      <c r="H28" s="76" t="s">
        <v>11</v>
      </c>
    </row>
    <row r="29" spans="1:8" x14ac:dyDescent="0.2">
      <c r="A29" s="45">
        <f t="shared" si="1"/>
        <v>28</v>
      </c>
      <c r="B29" s="47" t="s">
        <v>90</v>
      </c>
      <c r="C29" s="59">
        <v>4</v>
      </c>
      <c r="D29" s="63" t="s">
        <v>91</v>
      </c>
      <c r="E29" s="66" t="s">
        <v>74</v>
      </c>
      <c r="F29" s="71" t="s">
        <v>197</v>
      </c>
      <c r="G29" s="59" t="s">
        <v>1</v>
      </c>
      <c r="H29" s="76" t="s">
        <v>92</v>
      </c>
    </row>
    <row r="30" spans="1:8" x14ac:dyDescent="0.2">
      <c r="A30" s="45">
        <f t="shared" si="1"/>
        <v>29</v>
      </c>
      <c r="B30" s="47" t="s">
        <v>417</v>
      </c>
      <c r="C30" s="59">
        <v>2</v>
      </c>
      <c r="D30" s="63" t="s">
        <v>418</v>
      </c>
      <c r="E30" s="66" t="s">
        <v>74</v>
      </c>
      <c r="F30" s="71"/>
      <c r="G30" s="59" t="s">
        <v>1</v>
      </c>
      <c r="H30" s="76" t="s">
        <v>150</v>
      </c>
    </row>
    <row r="31" spans="1:8" x14ac:dyDescent="0.2">
      <c r="A31" s="45">
        <f t="shared" si="1"/>
        <v>30</v>
      </c>
      <c r="B31" s="47" t="s">
        <v>419</v>
      </c>
      <c r="C31" s="59">
        <v>3</v>
      </c>
      <c r="D31" s="63" t="s">
        <v>420</v>
      </c>
      <c r="E31" s="66" t="s">
        <v>14</v>
      </c>
      <c r="F31" s="71" t="s">
        <v>23</v>
      </c>
      <c r="G31" s="59" t="s">
        <v>1</v>
      </c>
      <c r="H31" s="76" t="s">
        <v>421</v>
      </c>
    </row>
    <row r="32" spans="1:8" x14ac:dyDescent="0.2">
      <c r="A32" s="45">
        <f t="shared" si="1"/>
        <v>31</v>
      </c>
      <c r="B32" s="47" t="s">
        <v>93</v>
      </c>
      <c r="C32" s="59">
        <v>8</v>
      </c>
      <c r="D32" s="63" t="s">
        <v>94</v>
      </c>
      <c r="E32" s="66" t="s">
        <v>55</v>
      </c>
      <c r="F32" s="71" t="s">
        <v>56</v>
      </c>
      <c r="G32" s="59" t="s">
        <v>399</v>
      </c>
      <c r="H32" s="76" t="s">
        <v>2</v>
      </c>
    </row>
    <row r="33" spans="1:8" x14ac:dyDescent="0.2">
      <c r="A33" s="45">
        <f t="shared" si="1"/>
        <v>32</v>
      </c>
      <c r="B33" s="47" t="s">
        <v>95</v>
      </c>
      <c r="C33" s="59">
        <v>1</v>
      </c>
      <c r="D33" s="63" t="s">
        <v>96</v>
      </c>
      <c r="E33" s="66" t="s">
        <v>14</v>
      </c>
      <c r="F33" s="71"/>
      <c r="G33" s="59" t="s">
        <v>1</v>
      </c>
      <c r="H33" s="76" t="s">
        <v>81</v>
      </c>
    </row>
    <row r="34" spans="1:8" x14ac:dyDescent="0.2">
      <c r="A34" s="45">
        <f t="shared" si="1"/>
        <v>33</v>
      </c>
      <c r="B34" s="47" t="s">
        <v>97</v>
      </c>
      <c r="C34" s="59">
        <v>1</v>
      </c>
      <c r="D34" s="63" t="s">
        <v>98</v>
      </c>
      <c r="E34" s="66" t="s">
        <v>74</v>
      </c>
      <c r="F34" s="71"/>
      <c r="G34" s="59" t="s">
        <v>1</v>
      </c>
      <c r="H34" s="76" t="s">
        <v>99</v>
      </c>
    </row>
    <row r="35" spans="1:8" x14ac:dyDescent="0.2">
      <c r="A35" s="45">
        <f t="shared" si="1"/>
        <v>34</v>
      </c>
      <c r="B35" s="47" t="s">
        <v>422</v>
      </c>
      <c r="C35" s="59">
        <v>1</v>
      </c>
      <c r="D35" s="63" t="s">
        <v>423</v>
      </c>
      <c r="E35" s="66" t="s">
        <v>163</v>
      </c>
      <c r="F35" s="71"/>
      <c r="G35" s="59" t="s">
        <v>1</v>
      </c>
      <c r="H35" s="76" t="s">
        <v>28</v>
      </c>
    </row>
    <row r="36" spans="1:8" x14ac:dyDescent="0.2">
      <c r="A36" s="45">
        <f t="shared" si="1"/>
        <v>35</v>
      </c>
      <c r="B36" s="47" t="s">
        <v>100</v>
      </c>
      <c r="C36" s="59">
        <v>1</v>
      </c>
      <c r="D36" s="63" t="s">
        <v>101</v>
      </c>
      <c r="E36" s="66" t="s">
        <v>74</v>
      </c>
      <c r="F36" s="71" t="s">
        <v>50</v>
      </c>
      <c r="G36" s="59" t="s">
        <v>1</v>
      </c>
      <c r="H36" s="76" t="s">
        <v>102</v>
      </c>
    </row>
    <row r="37" spans="1:8" x14ac:dyDescent="0.2">
      <c r="A37" s="45">
        <f t="shared" si="1"/>
        <v>36</v>
      </c>
      <c r="B37" s="47" t="s">
        <v>103</v>
      </c>
      <c r="C37" s="59">
        <v>2</v>
      </c>
      <c r="D37" s="63" t="s">
        <v>104</v>
      </c>
      <c r="E37" s="66" t="s">
        <v>14</v>
      </c>
      <c r="F37" s="71"/>
      <c r="G37" s="59" t="s">
        <v>1</v>
      </c>
      <c r="H37" s="76" t="s">
        <v>16</v>
      </c>
    </row>
    <row r="38" spans="1:8" x14ac:dyDescent="0.2">
      <c r="A38" s="45">
        <f t="shared" si="1"/>
        <v>37</v>
      </c>
      <c r="B38" s="47" t="s">
        <v>105</v>
      </c>
      <c r="C38" s="59">
        <v>1</v>
      </c>
      <c r="D38" s="63" t="s">
        <v>106</v>
      </c>
      <c r="E38" s="66" t="s">
        <v>14</v>
      </c>
      <c r="F38" s="71"/>
      <c r="G38" s="59" t="s">
        <v>1</v>
      </c>
      <c r="H38" s="76" t="s">
        <v>107</v>
      </c>
    </row>
    <row r="39" spans="1:8" x14ac:dyDescent="0.2">
      <c r="A39" s="45">
        <f t="shared" si="1"/>
        <v>38</v>
      </c>
      <c r="B39" s="47" t="s">
        <v>108</v>
      </c>
      <c r="C39" s="59">
        <v>2</v>
      </c>
      <c r="D39" s="63" t="s">
        <v>109</v>
      </c>
      <c r="E39" s="66" t="s">
        <v>41</v>
      </c>
      <c r="F39" s="71" t="s">
        <v>42</v>
      </c>
      <c r="G39" s="59" t="s">
        <v>399</v>
      </c>
      <c r="H39" s="76" t="s">
        <v>32</v>
      </c>
    </row>
    <row r="40" spans="1:8" x14ac:dyDescent="0.2">
      <c r="A40" s="45">
        <f t="shared" si="1"/>
        <v>39</v>
      </c>
      <c r="B40" s="47" t="s">
        <v>110</v>
      </c>
      <c r="C40" s="59">
        <v>2</v>
      </c>
      <c r="D40" s="63" t="s">
        <v>111</v>
      </c>
      <c r="E40" s="66" t="s">
        <v>14</v>
      </c>
      <c r="F40" s="71"/>
      <c r="G40" s="59" t="s">
        <v>1</v>
      </c>
      <c r="H40" s="76" t="s">
        <v>45</v>
      </c>
    </row>
    <row r="41" spans="1:8" x14ac:dyDescent="0.2">
      <c r="A41" s="45">
        <f t="shared" si="1"/>
        <v>40</v>
      </c>
      <c r="B41" s="47" t="s">
        <v>112</v>
      </c>
      <c r="C41" s="59">
        <v>1</v>
      </c>
      <c r="D41" s="63" t="s">
        <v>113</v>
      </c>
      <c r="E41" s="66" t="s">
        <v>14</v>
      </c>
      <c r="F41" s="71"/>
      <c r="G41" s="59" t="s">
        <v>1</v>
      </c>
      <c r="H41" s="76" t="s">
        <v>114</v>
      </c>
    </row>
    <row r="42" spans="1:8" x14ac:dyDescent="0.2">
      <c r="A42" s="45">
        <f t="shared" si="1"/>
        <v>41</v>
      </c>
      <c r="B42" s="47" t="s">
        <v>115</v>
      </c>
      <c r="C42" s="59">
        <v>1</v>
      </c>
      <c r="D42" s="63" t="s">
        <v>116</v>
      </c>
      <c r="E42" s="66" t="s">
        <v>74</v>
      </c>
      <c r="F42" s="71" t="s">
        <v>210</v>
      </c>
      <c r="G42" s="59" t="s">
        <v>1</v>
      </c>
      <c r="H42" s="76" t="s">
        <v>424</v>
      </c>
    </row>
    <row r="43" spans="1:8" s="38" customFormat="1" x14ac:dyDescent="0.25">
      <c r="A43" s="45">
        <f>A42+1</f>
        <v>42</v>
      </c>
      <c r="B43" s="48" t="s">
        <v>117</v>
      </c>
      <c r="C43" s="60">
        <v>1</v>
      </c>
      <c r="D43" s="63" t="s">
        <v>118</v>
      </c>
      <c r="E43" s="67" t="s">
        <v>35</v>
      </c>
      <c r="F43" s="72"/>
      <c r="G43" s="60" t="s">
        <v>1</v>
      </c>
      <c r="H43" s="77" t="s">
        <v>28</v>
      </c>
    </row>
    <row r="44" spans="1:8" s="38" customFormat="1" x14ac:dyDescent="0.2">
      <c r="A44" s="45">
        <f t="shared" ref="A44:A45" si="2">A43+1</f>
        <v>43</v>
      </c>
      <c r="B44" s="48" t="s">
        <v>400</v>
      </c>
      <c r="C44" s="60">
        <v>1</v>
      </c>
      <c r="D44" s="63" t="s">
        <v>401</v>
      </c>
      <c r="E44" s="66" t="s">
        <v>74</v>
      </c>
      <c r="F44" s="72"/>
      <c r="G44" s="60" t="s">
        <v>1</v>
      </c>
      <c r="H44" s="77" t="s">
        <v>402</v>
      </c>
    </row>
    <row r="45" spans="1:8" x14ac:dyDescent="0.2">
      <c r="A45" s="45">
        <f t="shared" si="2"/>
        <v>44</v>
      </c>
      <c r="B45" s="48" t="s">
        <v>119</v>
      </c>
      <c r="C45" s="60">
        <v>5</v>
      </c>
      <c r="D45" s="63" t="s">
        <v>120</v>
      </c>
      <c r="E45" s="67" t="s">
        <v>121</v>
      </c>
      <c r="F45" s="72" t="s">
        <v>122</v>
      </c>
      <c r="G45" s="60" t="s">
        <v>399</v>
      </c>
      <c r="H45" s="77" t="s">
        <v>123</v>
      </c>
    </row>
    <row r="46" spans="1:8" s="38" customFormat="1" x14ac:dyDescent="0.25">
      <c r="A46" s="45">
        <f t="shared" si="1"/>
        <v>45</v>
      </c>
      <c r="B46" s="48" t="s">
        <v>124</v>
      </c>
      <c r="C46" s="60">
        <v>1</v>
      </c>
      <c r="D46" s="63" t="s">
        <v>125</v>
      </c>
      <c r="E46" s="67" t="s">
        <v>126</v>
      </c>
      <c r="F46" s="72"/>
      <c r="G46" s="60" t="s">
        <v>1</v>
      </c>
      <c r="H46" s="77" t="s">
        <v>16</v>
      </c>
    </row>
    <row r="47" spans="1:8" s="37" customFormat="1" x14ac:dyDescent="0.25">
      <c r="A47" s="45">
        <f t="shared" si="1"/>
        <v>46</v>
      </c>
      <c r="B47" s="48" t="s">
        <v>127</v>
      </c>
      <c r="C47" s="60">
        <v>9</v>
      </c>
      <c r="D47" s="63" t="s">
        <v>128</v>
      </c>
      <c r="E47" s="67" t="s">
        <v>64</v>
      </c>
      <c r="F47" s="72" t="s">
        <v>129</v>
      </c>
      <c r="G47" s="60" t="s">
        <v>399</v>
      </c>
      <c r="H47" s="77" t="s">
        <v>130</v>
      </c>
    </row>
    <row r="48" spans="1:8" x14ac:dyDescent="0.2">
      <c r="A48" s="45">
        <f t="shared" si="1"/>
        <v>47</v>
      </c>
      <c r="B48" s="47" t="s">
        <v>131</v>
      </c>
      <c r="C48" s="59">
        <v>1</v>
      </c>
      <c r="D48" s="63" t="s">
        <v>132</v>
      </c>
      <c r="E48" s="66" t="s">
        <v>74</v>
      </c>
      <c r="F48" s="71"/>
      <c r="G48" s="59" t="s">
        <v>1</v>
      </c>
      <c r="H48" s="76" t="s">
        <v>133</v>
      </c>
    </row>
    <row r="49" spans="1:8" x14ac:dyDescent="0.2">
      <c r="A49" s="45">
        <f t="shared" si="1"/>
        <v>48</v>
      </c>
      <c r="B49" s="47" t="s">
        <v>134</v>
      </c>
      <c r="C49" s="59">
        <v>1</v>
      </c>
      <c r="D49" s="63" t="s">
        <v>135</v>
      </c>
      <c r="E49" s="66" t="s">
        <v>14</v>
      </c>
      <c r="F49" s="71"/>
      <c r="G49" s="59" t="s">
        <v>1</v>
      </c>
      <c r="H49" s="76" t="s">
        <v>19</v>
      </c>
    </row>
    <row r="50" spans="1:8" ht="12" customHeight="1" x14ac:dyDescent="0.2">
      <c r="A50" s="45">
        <f t="shared" si="1"/>
        <v>49</v>
      </c>
      <c r="B50" s="47" t="s">
        <v>136</v>
      </c>
      <c r="C50" s="59">
        <v>3</v>
      </c>
      <c r="D50" s="63" t="s">
        <v>137</v>
      </c>
      <c r="E50" s="66" t="s">
        <v>74</v>
      </c>
      <c r="F50" s="71"/>
      <c r="G50" s="59" t="s">
        <v>1</v>
      </c>
      <c r="H50" s="76" t="s">
        <v>75</v>
      </c>
    </row>
    <row r="51" spans="1:8" x14ac:dyDescent="0.2">
      <c r="A51" s="45">
        <f t="shared" si="1"/>
        <v>50</v>
      </c>
      <c r="B51" s="47" t="s">
        <v>138</v>
      </c>
      <c r="C51" s="59">
        <v>2</v>
      </c>
      <c r="D51" s="63" t="s">
        <v>139</v>
      </c>
      <c r="E51" s="66" t="s">
        <v>14</v>
      </c>
      <c r="F51" s="71"/>
      <c r="G51" s="59" t="s">
        <v>1</v>
      </c>
      <c r="H51" s="76" t="s">
        <v>140</v>
      </c>
    </row>
    <row r="52" spans="1:8" s="37" customFormat="1" x14ac:dyDescent="0.25">
      <c r="A52" s="45">
        <f t="shared" si="1"/>
        <v>51</v>
      </c>
      <c r="B52" s="48" t="s">
        <v>141</v>
      </c>
      <c r="C52" s="60">
        <v>1</v>
      </c>
      <c r="D52" s="63" t="s">
        <v>142</v>
      </c>
      <c r="E52" s="67" t="s">
        <v>0</v>
      </c>
      <c r="F52" s="72"/>
      <c r="G52" s="60" t="s">
        <v>1</v>
      </c>
      <c r="H52" s="77" t="s">
        <v>16</v>
      </c>
    </row>
    <row r="53" spans="1:8" s="37" customFormat="1" x14ac:dyDescent="0.2">
      <c r="A53" s="45">
        <f t="shared" si="1"/>
        <v>52</v>
      </c>
      <c r="B53" s="48" t="s">
        <v>143</v>
      </c>
      <c r="C53" s="60">
        <v>5</v>
      </c>
      <c r="D53" s="63" t="s">
        <v>144</v>
      </c>
      <c r="E53" s="67" t="s">
        <v>145</v>
      </c>
      <c r="F53" s="71" t="s">
        <v>50</v>
      </c>
      <c r="G53" s="60" t="s">
        <v>399</v>
      </c>
      <c r="H53" s="77" t="s">
        <v>28</v>
      </c>
    </row>
    <row r="54" spans="1:8" x14ac:dyDescent="0.2">
      <c r="A54" s="45">
        <f t="shared" si="1"/>
        <v>53</v>
      </c>
      <c r="B54" s="47" t="s">
        <v>146</v>
      </c>
      <c r="C54" s="59">
        <v>2</v>
      </c>
      <c r="D54" s="63" t="s">
        <v>147</v>
      </c>
      <c r="E54" s="66" t="s">
        <v>14</v>
      </c>
      <c r="F54" s="71"/>
      <c r="G54" s="59" t="s">
        <v>1</v>
      </c>
      <c r="H54" s="76" t="s">
        <v>45</v>
      </c>
    </row>
    <row r="55" spans="1:8" x14ac:dyDescent="0.2">
      <c r="A55" s="45">
        <f t="shared" si="1"/>
        <v>54</v>
      </c>
      <c r="B55" s="47" t="s">
        <v>148</v>
      </c>
      <c r="C55" s="59">
        <v>1</v>
      </c>
      <c r="D55" s="63" t="s">
        <v>149</v>
      </c>
      <c r="E55" s="66" t="s">
        <v>74</v>
      </c>
      <c r="F55" s="71"/>
      <c r="G55" s="59" t="s">
        <v>1</v>
      </c>
      <c r="H55" s="76" t="s">
        <v>150</v>
      </c>
    </row>
    <row r="56" spans="1:8" x14ac:dyDescent="0.2">
      <c r="A56" s="45">
        <f t="shared" si="1"/>
        <v>55</v>
      </c>
      <c r="B56" s="47" t="s">
        <v>151</v>
      </c>
      <c r="C56" s="59">
        <v>1</v>
      </c>
      <c r="D56" s="63" t="s">
        <v>152</v>
      </c>
      <c r="E56" s="66" t="s">
        <v>14</v>
      </c>
      <c r="F56" s="71"/>
      <c r="G56" s="59" t="s">
        <v>1</v>
      </c>
      <c r="H56" s="76" t="s">
        <v>11</v>
      </c>
    </row>
    <row r="57" spans="1:8" x14ac:dyDescent="0.2">
      <c r="A57" s="45">
        <f t="shared" si="1"/>
        <v>56</v>
      </c>
      <c r="B57" s="47" t="s">
        <v>153</v>
      </c>
      <c r="C57" s="59">
        <v>1</v>
      </c>
      <c r="D57" s="63" t="s">
        <v>154</v>
      </c>
      <c r="E57" s="66" t="s">
        <v>74</v>
      </c>
      <c r="F57" s="71" t="s">
        <v>65</v>
      </c>
      <c r="G57" s="59" t="s">
        <v>1</v>
      </c>
      <c r="H57" s="76" t="s">
        <v>6</v>
      </c>
    </row>
    <row r="58" spans="1:8" x14ac:dyDescent="0.2">
      <c r="A58" s="45">
        <f t="shared" si="1"/>
        <v>57</v>
      </c>
      <c r="B58" s="47" t="s">
        <v>155</v>
      </c>
      <c r="C58" s="59">
        <v>1</v>
      </c>
      <c r="D58" s="63" t="s">
        <v>156</v>
      </c>
      <c r="E58" s="66" t="s">
        <v>14</v>
      </c>
      <c r="F58" s="71"/>
      <c r="G58" s="59" t="s">
        <v>1</v>
      </c>
      <c r="H58" s="76" t="s">
        <v>6</v>
      </c>
    </row>
    <row r="59" spans="1:8" x14ac:dyDescent="0.2">
      <c r="A59" s="45">
        <f t="shared" si="1"/>
        <v>58</v>
      </c>
      <c r="B59" s="47" t="s">
        <v>157</v>
      </c>
      <c r="C59" s="59">
        <v>1</v>
      </c>
      <c r="D59" s="63" t="s">
        <v>158</v>
      </c>
      <c r="E59" s="66" t="s">
        <v>74</v>
      </c>
      <c r="F59" s="71" t="s">
        <v>129</v>
      </c>
      <c r="G59" s="59" t="s">
        <v>1</v>
      </c>
      <c r="H59" s="76" t="s">
        <v>11</v>
      </c>
    </row>
    <row r="60" spans="1:8" x14ac:dyDescent="0.2">
      <c r="A60" s="45">
        <f t="shared" si="1"/>
        <v>59</v>
      </c>
      <c r="B60" s="47" t="s">
        <v>159</v>
      </c>
      <c r="C60" s="59">
        <v>2</v>
      </c>
      <c r="D60" s="63" t="s">
        <v>160</v>
      </c>
      <c r="E60" s="66" t="s">
        <v>74</v>
      </c>
      <c r="F60" s="71"/>
      <c r="G60" s="59" t="s">
        <v>1</v>
      </c>
      <c r="H60" s="76" t="s">
        <v>6</v>
      </c>
    </row>
    <row r="61" spans="1:8" x14ac:dyDescent="0.2">
      <c r="A61" s="45">
        <f t="shared" si="1"/>
        <v>60</v>
      </c>
      <c r="B61" s="48" t="s">
        <v>161</v>
      </c>
      <c r="C61" s="60">
        <v>2</v>
      </c>
      <c r="D61" s="63" t="s">
        <v>162</v>
      </c>
      <c r="E61" s="67" t="s">
        <v>163</v>
      </c>
      <c r="F61" s="72"/>
      <c r="G61" s="60" t="s">
        <v>1</v>
      </c>
      <c r="H61" s="77" t="s">
        <v>28</v>
      </c>
    </row>
    <row r="62" spans="1:8" x14ac:dyDescent="0.2">
      <c r="A62" s="45">
        <f t="shared" si="1"/>
        <v>61</v>
      </c>
      <c r="B62" s="48" t="s">
        <v>164</v>
      </c>
      <c r="C62" s="60">
        <v>1</v>
      </c>
      <c r="D62" s="63" t="s">
        <v>165</v>
      </c>
      <c r="E62" s="67" t="s">
        <v>126</v>
      </c>
      <c r="F62" s="72"/>
      <c r="G62" s="60" t="s">
        <v>1</v>
      </c>
      <c r="H62" s="77" t="s">
        <v>16</v>
      </c>
    </row>
    <row r="63" spans="1:8" x14ac:dyDescent="0.2">
      <c r="A63" s="45">
        <f t="shared" si="1"/>
        <v>62</v>
      </c>
      <c r="B63" s="47" t="s">
        <v>166</v>
      </c>
      <c r="C63" s="59">
        <v>2</v>
      </c>
      <c r="D63" s="63" t="s">
        <v>167</v>
      </c>
      <c r="E63" s="66" t="s">
        <v>14</v>
      </c>
      <c r="F63" s="71"/>
      <c r="G63" s="59" t="s">
        <v>1</v>
      </c>
      <c r="H63" s="76" t="s">
        <v>140</v>
      </c>
    </row>
    <row r="64" spans="1:8" x14ac:dyDescent="0.2">
      <c r="A64" s="45">
        <f t="shared" si="1"/>
        <v>63</v>
      </c>
      <c r="B64" s="47" t="s">
        <v>168</v>
      </c>
      <c r="C64" s="59">
        <v>1</v>
      </c>
      <c r="D64" s="63" t="s">
        <v>169</v>
      </c>
      <c r="E64" s="66" t="s">
        <v>14</v>
      </c>
      <c r="F64" s="71"/>
      <c r="G64" s="59" t="s">
        <v>1</v>
      </c>
      <c r="H64" s="76" t="s">
        <v>19</v>
      </c>
    </row>
    <row r="65" spans="1:8" s="38" customFormat="1" x14ac:dyDescent="0.25">
      <c r="A65" s="45">
        <f t="shared" si="1"/>
        <v>64</v>
      </c>
      <c r="B65" s="48" t="s">
        <v>170</v>
      </c>
      <c r="C65" s="60">
        <v>1</v>
      </c>
      <c r="D65" s="63" t="s">
        <v>171</v>
      </c>
      <c r="E65" s="67" t="s">
        <v>163</v>
      </c>
      <c r="F65" s="72"/>
      <c r="G65" s="60" t="s">
        <v>1</v>
      </c>
      <c r="H65" s="77" t="s">
        <v>28</v>
      </c>
    </row>
    <row r="66" spans="1:8" x14ac:dyDescent="0.2">
      <c r="A66" s="45">
        <f t="shared" ref="A66:A69" si="3">A65+1</f>
        <v>65</v>
      </c>
      <c r="B66" s="47" t="s">
        <v>404</v>
      </c>
      <c r="C66" s="59">
        <v>4</v>
      </c>
      <c r="D66" s="63" t="s">
        <v>403</v>
      </c>
      <c r="E66" s="66" t="s">
        <v>298</v>
      </c>
      <c r="F66" s="71" t="s">
        <v>405</v>
      </c>
      <c r="G66" s="59" t="s">
        <v>399</v>
      </c>
      <c r="H66" s="76" t="s">
        <v>406</v>
      </c>
    </row>
    <row r="67" spans="1:8" x14ac:dyDescent="0.2">
      <c r="A67" s="45">
        <f t="shared" si="3"/>
        <v>66</v>
      </c>
      <c r="B67" s="47" t="s">
        <v>172</v>
      </c>
      <c r="C67" s="59">
        <v>2</v>
      </c>
      <c r="D67" s="63" t="s">
        <v>173</v>
      </c>
      <c r="E67" s="66" t="s">
        <v>14</v>
      </c>
      <c r="F67" s="71"/>
      <c r="G67" s="59" t="s">
        <v>1</v>
      </c>
      <c r="H67" s="76" t="s">
        <v>38</v>
      </c>
    </row>
    <row r="68" spans="1:8" x14ac:dyDescent="0.2">
      <c r="A68" s="45">
        <f t="shared" si="3"/>
        <v>67</v>
      </c>
      <c r="B68" s="47" t="s">
        <v>174</v>
      </c>
      <c r="C68" s="59">
        <v>1</v>
      </c>
      <c r="D68" s="63" t="s">
        <v>175</v>
      </c>
      <c r="E68" s="66" t="s">
        <v>14</v>
      </c>
      <c r="F68" s="71"/>
      <c r="G68" s="59" t="s">
        <v>1</v>
      </c>
      <c r="H68" s="76" t="s">
        <v>176</v>
      </c>
    </row>
    <row r="69" spans="1:8" x14ac:dyDescent="0.2">
      <c r="A69" s="45">
        <f t="shared" si="3"/>
        <v>68</v>
      </c>
      <c r="B69" s="47" t="s">
        <v>177</v>
      </c>
      <c r="C69" s="59">
        <v>2</v>
      </c>
      <c r="D69" s="63" t="s">
        <v>178</v>
      </c>
      <c r="E69" s="66" t="s">
        <v>14</v>
      </c>
      <c r="F69" s="71" t="s">
        <v>65</v>
      </c>
      <c r="G69" s="59" t="s">
        <v>1</v>
      </c>
      <c r="H69" s="76" t="s">
        <v>15</v>
      </c>
    </row>
    <row r="70" spans="1:8" x14ac:dyDescent="0.2">
      <c r="A70" s="45">
        <f t="shared" ref="A70:A130" si="4">A69+1</f>
        <v>69</v>
      </c>
      <c r="B70" s="47" t="s">
        <v>179</v>
      </c>
      <c r="C70" s="59">
        <v>2</v>
      </c>
      <c r="D70" s="63" t="s">
        <v>180</v>
      </c>
      <c r="E70" s="66" t="s">
        <v>14</v>
      </c>
      <c r="F70" s="71"/>
      <c r="G70" s="59" t="s">
        <v>1</v>
      </c>
      <c r="H70" s="76" t="s">
        <v>45</v>
      </c>
    </row>
    <row r="71" spans="1:8" x14ac:dyDescent="0.2">
      <c r="A71" s="45">
        <f t="shared" si="4"/>
        <v>70</v>
      </c>
      <c r="B71" s="47" t="s">
        <v>181</v>
      </c>
      <c r="C71" s="59">
        <v>1</v>
      </c>
      <c r="D71" s="63" t="s">
        <v>182</v>
      </c>
      <c r="E71" s="66" t="s">
        <v>74</v>
      </c>
      <c r="F71" s="71"/>
      <c r="G71" s="59" t="s">
        <v>1</v>
      </c>
      <c r="H71" s="76" t="s">
        <v>140</v>
      </c>
    </row>
    <row r="72" spans="1:8" x14ac:dyDescent="0.2">
      <c r="A72" s="45">
        <f t="shared" si="4"/>
        <v>71</v>
      </c>
      <c r="B72" s="47" t="s">
        <v>183</v>
      </c>
      <c r="C72" s="59">
        <v>2</v>
      </c>
      <c r="D72" s="63" t="s">
        <v>184</v>
      </c>
      <c r="E72" s="66" t="s">
        <v>14</v>
      </c>
      <c r="F72" s="71"/>
      <c r="G72" s="59" t="s">
        <v>1</v>
      </c>
      <c r="H72" s="76" t="s">
        <v>185</v>
      </c>
    </row>
    <row r="73" spans="1:8" x14ac:dyDescent="0.2">
      <c r="A73" s="45">
        <f t="shared" si="4"/>
        <v>72</v>
      </c>
      <c r="B73" s="47" t="s">
        <v>186</v>
      </c>
      <c r="C73" s="59">
        <v>1</v>
      </c>
      <c r="D73" s="63" t="s">
        <v>187</v>
      </c>
      <c r="E73" s="66" t="s">
        <v>14</v>
      </c>
      <c r="F73" s="71"/>
      <c r="G73" s="59" t="s">
        <v>1</v>
      </c>
      <c r="H73" s="76" t="s">
        <v>188</v>
      </c>
    </row>
    <row r="74" spans="1:8" ht="13.5" customHeight="1" x14ac:dyDescent="0.2">
      <c r="A74" s="45">
        <f t="shared" si="4"/>
        <v>73</v>
      </c>
      <c r="B74" s="47" t="s">
        <v>189</v>
      </c>
      <c r="C74" s="59">
        <v>1</v>
      </c>
      <c r="D74" s="63" t="s">
        <v>190</v>
      </c>
      <c r="E74" s="66" t="s">
        <v>14</v>
      </c>
      <c r="F74" s="71"/>
      <c r="G74" s="59" t="s">
        <v>1</v>
      </c>
      <c r="H74" s="76" t="s">
        <v>176</v>
      </c>
    </row>
    <row r="75" spans="1:8" x14ac:dyDescent="0.2">
      <c r="A75" s="45">
        <f t="shared" si="4"/>
        <v>74</v>
      </c>
      <c r="B75" s="47" t="s">
        <v>191</v>
      </c>
      <c r="C75" s="59">
        <v>1</v>
      </c>
      <c r="D75" s="63" t="s">
        <v>192</v>
      </c>
      <c r="E75" s="66" t="s">
        <v>14</v>
      </c>
      <c r="F75" s="71"/>
      <c r="G75" s="59" t="s">
        <v>1</v>
      </c>
      <c r="H75" s="77" t="s">
        <v>28</v>
      </c>
    </row>
    <row r="76" spans="1:8" s="38" customFormat="1" x14ac:dyDescent="0.25">
      <c r="A76" s="45">
        <f t="shared" si="4"/>
        <v>75</v>
      </c>
      <c r="B76" s="48" t="s">
        <v>193</v>
      </c>
      <c r="C76" s="60">
        <v>1</v>
      </c>
      <c r="D76" s="63" t="s">
        <v>194</v>
      </c>
      <c r="E76" s="67" t="s">
        <v>0</v>
      </c>
      <c r="F76" s="72"/>
      <c r="G76" s="60" t="s">
        <v>1</v>
      </c>
      <c r="H76" s="77" t="s">
        <v>16</v>
      </c>
    </row>
    <row r="77" spans="1:8" x14ac:dyDescent="0.2">
      <c r="A77" s="45">
        <f t="shared" si="4"/>
        <v>76</v>
      </c>
      <c r="B77" s="47" t="s">
        <v>195</v>
      </c>
      <c r="C77" s="59">
        <v>1</v>
      </c>
      <c r="D77" s="63" t="s">
        <v>196</v>
      </c>
      <c r="E77" s="66" t="s">
        <v>74</v>
      </c>
      <c r="F77" s="71" t="s">
        <v>197</v>
      </c>
      <c r="G77" s="59" t="s">
        <v>1</v>
      </c>
      <c r="H77" s="76" t="s">
        <v>6</v>
      </c>
    </row>
    <row r="78" spans="1:8" s="38" customFormat="1" x14ac:dyDescent="0.25">
      <c r="A78" s="45">
        <f t="shared" si="4"/>
        <v>77</v>
      </c>
      <c r="B78" s="48" t="s">
        <v>198</v>
      </c>
      <c r="C78" s="60">
        <v>1</v>
      </c>
      <c r="D78" s="63" t="s">
        <v>199</v>
      </c>
      <c r="E78" s="67" t="s">
        <v>35</v>
      </c>
      <c r="F78" s="72" t="s">
        <v>129</v>
      </c>
      <c r="G78" s="60" t="s">
        <v>1</v>
      </c>
      <c r="H78" s="77" t="s">
        <v>200</v>
      </c>
    </row>
    <row r="79" spans="1:8" x14ac:dyDescent="0.2">
      <c r="A79" s="45">
        <f>A78+1</f>
        <v>78</v>
      </c>
      <c r="B79" s="47" t="s">
        <v>201</v>
      </c>
      <c r="C79" s="59">
        <v>4</v>
      </c>
      <c r="D79" s="63" t="s">
        <v>202</v>
      </c>
      <c r="E79" s="66" t="s">
        <v>14</v>
      </c>
      <c r="F79" s="71"/>
      <c r="G79" s="59" t="s">
        <v>1</v>
      </c>
      <c r="H79" s="76" t="s">
        <v>28</v>
      </c>
    </row>
    <row r="80" spans="1:8" x14ac:dyDescent="0.2">
      <c r="A80" s="45">
        <f t="shared" ref="A80:A82" si="5">A79+1</f>
        <v>79</v>
      </c>
      <c r="B80" s="47" t="s">
        <v>407</v>
      </c>
      <c r="C80" s="59">
        <v>1</v>
      </c>
      <c r="D80" s="63" t="s">
        <v>408</v>
      </c>
      <c r="E80" s="66" t="s">
        <v>74</v>
      </c>
      <c r="F80" s="71" t="s">
        <v>56</v>
      </c>
      <c r="G80" s="59" t="s">
        <v>1</v>
      </c>
      <c r="H80" s="76" t="s">
        <v>7</v>
      </c>
    </row>
    <row r="81" spans="1:8" x14ac:dyDescent="0.2">
      <c r="A81" s="45">
        <f t="shared" si="5"/>
        <v>80</v>
      </c>
      <c r="B81" s="47" t="s">
        <v>203</v>
      </c>
      <c r="C81" s="59">
        <v>1</v>
      </c>
      <c r="D81" s="63" t="s">
        <v>204</v>
      </c>
      <c r="E81" s="66" t="s">
        <v>74</v>
      </c>
      <c r="F81" s="71" t="s">
        <v>231</v>
      </c>
      <c r="G81" s="59" t="s">
        <v>1</v>
      </c>
      <c r="H81" s="76" t="s">
        <v>133</v>
      </c>
    </row>
    <row r="82" spans="1:8" x14ac:dyDescent="0.2">
      <c r="A82" s="45">
        <f t="shared" si="5"/>
        <v>81</v>
      </c>
      <c r="B82" s="47" t="s">
        <v>205</v>
      </c>
      <c r="C82" s="59">
        <v>1</v>
      </c>
      <c r="D82" s="63" t="s">
        <v>206</v>
      </c>
      <c r="E82" s="66" t="s">
        <v>74</v>
      </c>
      <c r="F82" s="71" t="s">
        <v>197</v>
      </c>
      <c r="G82" s="59" t="s">
        <v>1</v>
      </c>
      <c r="H82" s="76" t="s">
        <v>207</v>
      </c>
    </row>
    <row r="83" spans="1:8" x14ac:dyDescent="0.2">
      <c r="A83" s="45">
        <f t="shared" si="4"/>
        <v>82</v>
      </c>
      <c r="B83" s="47" t="s">
        <v>208</v>
      </c>
      <c r="C83" s="59">
        <v>2</v>
      </c>
      <c r="D83" s="63" t="s">
        <v>209</v>
      </c>
      <c r="E83" s="66" t="s">
        <v>14</v>
      </c>
      <c r="F83" s="71" t="s">
        <v>23</v>
      </c>
      <c r="G83" s="59" t="s">
        <v>1</v>
      </c>
      <c r="H83" s="76" t="s">
        <v>425</v>
      </c>
    </row>
    <row r="84" spans="1:8" x14ac:dyDescent="0.2">
      <c r="A84" s="45">
        <f t="shared" si="4"/>
        <v>83</v>
      </c>
      <c r="B84" s="47" t="s">
        <v>212</v>
      </c>
      <c r="C84" s="59">
        <v>1</v>
      </c>
      <c r="D84" s="63" t="s">
        <v>213</v>
      </c>
      <c r="E84" s="66" t="s">
        <v>14</v>
      </c>
      <c r="F84" s="71"/>
      <c r="G84" s="59" t="s">
        <v>1</v>
      </c>
      <c r="H84" s="76" t="s">
        <v>28</v>
      </c>
    </row>
    <row r="85" spans="1:8" x14ac:dyDescent="0.2">
      <c r="A85" s="45">
        <f t="shared" si="4"/>
        <v>84</v>
      </c>
      <c r="B85" s="47" t="s">
        <v>214</v>
      </c>
      <c r="C85" s="59">
        <v>1</v>
      </c>
      <c r="D85" s="63" t="s">
        <v>215</v>
      </c>
      <c r="E85" s="66" t="s">
        <v>74</v>
      </c>
      <c r="F85" s="71" t="s">
        <v>197</v>
      </c>
      <c r="G85" s="59" t="s">
        <v>1</v>
      </c>
      <c r="H85" s="76" t="s">
        <v>216</v>
      </c>
    </row>
    <row r="86" spans="1:8" x14ac:dyDescent="0.2">
      <c r="A86" s="45">
        <f t="shared" si="4"/>
        <v>85</v>
      </c>
      <c r="B86" s="47" t="s">
        <v>217</v>
      </c>
      <c r="C86" s="59">
        <v>5</v>
      </c>
      <c r="D86" s="63" t="s">
        <v>218</v>
      </c>
      <c r="E86" s="67" t="s">
        <v>64</v>
      </c>
      <c r="F86" s="71" t="s">
        <v>65</v>
      </c>
      <c r="G86" s="59" t="s">
        <v>399</v>
      </c>
      <c r="H86" s="76" t="s">
        <v>219</v>
      </c>
    </row>
    <row r="87" spans="1:8" x14ac:dyDescent="0.2">
      <c r="A87" s="45">
        <f t="shared" si="4"/>
        <v>86</v>
      </c>
      <c r="B87" s="47" t="s">
        <v>220</v>
      </c>
      <c r="C87" s="59">
        <v>2</v>
      </c>
      <c r="D87" s="63" t="s">
        <v>221</v>
      </c>
      <c r="E87" s="66" t="s">
        <v>74</v>
      </c>
      <c r="F87" s="71"/>
      <c r="G87" s="59" t="s">
        <v>1</v>
      </c>
      <c r="H87" s="76" t="s">
        <v>211</v>
      </c>
    </row>
    <row r="88" spans="1:8" x14ac:dyDescent="0.2">
      <c r="A88" s="45">
        <f t="shared" si="4"/>
        <v>87</v>
      </c>
      <c r="B88" s="47" t="s">
        <v>222</v>
      </c>
      <c r="C88" s="59">
        <v>2</v>
      </c>
      <c r="D88" s="63" t="s">
        <v>223</v>
      </c>
      <c r="E88" s="66" t="s">
        <v>14</v>
      </c>
      <c r="F88" s="71" t="s">
        <v>23</v>
      </c>
      <c r="G88" s="59" t="s">
        <v>1</v>
      </c>
      <c r="H88" s="76" t="s">
        <v>19</v>
      </c>
    </row>
    <row r="89" spans="1:8" ht="12" customHeight="1" x14ac:dyDescent="0.2">
      <c r="A89" s="45">
        <f t="shared" si="4"/>
        <v>88</v>
      </c>
      <c r="B89" s="47" t="s">
        <v>224</v>
      </c>
      <c r="C89" s="59">
        <v>1</v>
      </c>
      <c r="D89" s="63" t="s">
        <v>225</v>
      </c>
      <c r="E89" s="66" t="s">
        <v>74</v>
      </c>
      <c r="F89" s="71"/>
      <c r="G89" s="59" t="s">
        <v>226</v>
      </c>
      <c r="H89" s="76" t="s">
        <v>227</v>
      </c>
    </row>
    <row r="90" spans="1:8" ht="12" customHeight="1" x14ac:dyDescent="0.2">
      <c r="A90" s="45">
        <f t="shared" si="4"/>
        <v>89</v>
      </c>
      <c r="B90" s="47" t="s">
        <v>228</v>
      </c>
      <c r="C90" s="59">
        <v>3</v>
      </c>
      <c r="D90" s="63" t="s">
        <v>229</v>
      </c>
      <c r="E90" s="67" t="s">
        <v>230</v>
      </c>
      <c r="F90" s="71" t="s">
        <v>231</v>
      </c>
      <c r="G90" s="59" t="s">
        <v>399</v>
      </c>
      <c r="H90" s="76" t="s">
        <v>227</v>
      </c>
    </row>
    <row r="91" spans="1:8" x14ac:dyDescent="0.2">
      <c r="A91" s="45">
        <f t="shared" si="4"/>
        <v>90</v>
      </c>
      <c r="B91" s="47" t="s">
        <v>232</v>
      </c>
      <c r="C91" s="59">
        <v>1</v>
      </c>
      <c r="D91" s="63" t="s">
        <v>233</v>
      </c>
      <c r="E91" s="66" t="s">
        <v>74</v>
      </c>
      <c r="F91" s="71" t="s">
        <v>197</v>
      </c>
      <c r="G91" s="59" t="s">
        <v>1</v>
      </c>
      <c r="H91" s="76" t="s">
        <v>11</v>
      </c>
    </row>
    <row r="92" spans="1:8" x14ac:dyDescent="0.2">
      <c r="A92" s="45">
        <f t="shared" si="4"/>
        <v>91</v>
      </c>
      <c r="B92" s="47" t="s">
        <v>234</v>
      </c>
      <c r="C92" s="59">
        <v>1</v>
      </c>
      <c r="D92" s="63" t="s">
        <v>235</v>
      </c>
      <c r="E92" s="66" t="s">
        <v>14</v>
      </c>
      <c r="F92" s="71"/>
      <c r="G92" s="59" t="s">
        <v>1</v>
      </c>
      <c r="H92" s="76" t="s">
        <v>236</v>
      </c>
    </row>
    <row r="93" spans="1:8" s="39" customFormat="1" x14ac:dyDescent="0.2">
      <c r="A93" s="45">
        <f t="shared" si="4"/>
        <v>92</v>
      </c>
      <c r="B93" s="47" t="s">
        <v>237</v>
      </c>
      <c r="C93" s="59">
        <v>2</v>
      </c>
      <c r="D93" s="63" t="s">
        <v>238</v>
      </c>
      <c r="E93" s="66" t="s">
        <v>14</v>
      </c>
      <c r="F93" s="71"/>
      <c r="G93" s="59" t="s">
        <v>1</v>
      </c>
      <c r="H93" s="76" t="s">
        <v>140</v>
      </c>
    </row>
    <row r="94" spans="1:8" x14ac:dyDescent="0.2">
      <c r="A94" s="45">
        <f t="shared" si="4"/>
        <v>93</v>
      </c>
      <c r="B94" s="47" t="s">
        <v>239</v>
      </c>
      <c r="C94" s="59">
        <v>1</v>
      </c>
      <c r="D94" s="63" t="s">
        <v>240</v>
      </c>
      <c r="E94" s="66" t="s">
        <v>74</v>
      </c>
      <c r="F94" s="71"/>
      <c r="G94" s="59" t="s">
        <v>1</v>
      </c>
      <c r="H94" s="76" t="s">
        <v>102</v>
      </c>
    </row>
    <row r="95" spans="1:8" x14ac:dyDescent="0.2">
      <c r="A95" s="45">
        <f t="shared" si="4"/>
        <v>94</v>
      </c>
      <c r="B95" s="47" t="s">
        <v>241</v>
      </c>
      <c r="C95" s="59">
        <v>1</v>
      </c>
      <c r="D95" s="63" t="s">
        <v>242</v>
      </c>
      <c r="E95" s="66" t="s">
        <v>74</v>
      </c>
      <c r="F95" s="71"/>
      <c r="G95" s="59" t="s">
        <v>1</v>
      </c>
      <c r="H95" s="76" t="s">
        <v>6</v>
      </c>
    </row>
    <row r="96" spans="1:8" x14ac:dyDescent="0.2">
      <c r="A96" s="45">
        <f t="shared" si="4"/>
        <v>95</v>
      </c>
      <c r="B96" s="47" t="s">
        <v>243</v>
      </c>
      <c r="C96" s="59">
        <v>1</v>
      </c>
      <c r="D96" s="63" t="s">
        <v>244</v>
      </c>
      <c r="E96" s="66" t="s">
        <v>14</v>
      </c>
      <c r="F96" s="71"/>
      <c r="G96" s="59" t="s">
        <v>1</v>
      </c>
      <c r="H96" s="76" t="s">
        <v>11</v>
      </c>
    </row>
    <row r="97" spans="1:8" x14ac:dyDescent="0.2">
      <c r="A97" s="45">
        <f t="shared" si="4"/>
        <v>96</v>
      </c>
      <c r="B97" s="47" t="s">
        <v>245</v>
      </c>
      <c r="C97" s="59">
        <v>3</v>
      </c>
      <c r="D97" s="63" t="s">
        <v>246</v>
      </c>
      <c r="E97" s="66" t="s">
        <v>27</v>
      </c>
      <c r="F97" s="71" t="s">
        <v>23</v>
      </c>
      <c r="G97" s="59" t="s">
        <v>399</v>
      </c>
      <c r="H97" s="76" t="s">
        <v>247</v>
      </c>
    </row>
    <row r="98" spans="1:8" x14ac:dyDescent="0.2">
      <c r="A98" s="45">
        <f t="shared" si="4"/>
        <v>97</v>
      </c>
      <c r="B98" s="47" t="s">
        <v>248</v>
      </c>
      <c r="C98" s="59">
        <v>1</v>
      </c>
      <c r="D98" s="63" t="s">
        <v>249</v>
      </c>
      <c r="E98" s="66" t="s">
        <v>74</v>
      </c>
      <c r="F98" s="71"/>
      <c r="G98" s="59" t="s">
        <v>226</v>
      </c>
      <c r="H98" s="76" t="s">
        <v>236</v>
      </c>
    </row>
    <row r="99" spans="1:8" x14ac:dyDescent="0.2">
      <c r="A99" s="45">
        <f t="shared" si="4"/>
        <v>98</v>
      </c>
      <c r="B99" s="47" t="s">
        <v>250</v>
      </c>
      <c r="C99" s="59">
        <v>1</v>
      </c>
      <c r="D99" s="63" t="s">
        <v>251</v>
      </c>
      <c r="E99" s="66" t="s">
        <v>74</v>
      </c>
      <c r="F99" s="71"/>
      <c r="G99" s="59" t="s">
        <v>1</v>
      </c>
      <c r="H99" s="76" t="s">
        <v>252</v>
      </c>
    </row>
    <row r="100" spans="1:8" s="38" customFormat="1" x14ac:dyDescent="0.25">
      <c r="A100" s="45">
        <f t="shared" si="4"/>
        <v>99</v>
      </c>
      <c r="B100" s="48" t="s">
        <v>253</v>
      </c>
      <c r="C100" s="60">
        <v>1</v>
      </c>
      <c r="D100" s="63" t="s">
        <v>254</v>
      </c>
      <c r="E100" s="67" t="s">
        <v>163</v>
      </c>
      <c r="F100" s="72"/>
      <c r="G100" s="60" t="s">
        <v>1</v>
      </c>
      <c r="H100" s="77" t="s">
        <v>28</v>
      </c>
    </row>
    <row r="101" spans="1:8" x14ac:dyDescent="0.2">
      <c r="A101" s="45">
        <f t="shared" si="4"/>
        <v>100</v>
      </c>
      <c r="B101" s="47" t="s">
        <v>255</v>
      </c>
      <c r="C101" s="59">
        <v>1</v>
      </c>
      <c r="D101" s="63" t="s">
        <v>256</v>
      </c>
      <c r="E101" s="66" t="s">
        <v>14</v>
      </c>
      <c r="F101" s="71"/>
      <c r="G101" s="59" t="s">
        <v>1</v>
      </c>
      <c r="H101" s="76" t="s">
        <v>45</v>
      </c>
    </row>
    <row r="102" spans="1:8" x14ac:dyDescent="0.2">
      <c r="A102" s="45">
        <f t="shared" si="4"/>
        <v>101</v>
      </c>
      <c r="B102" s="47" t="s">
        <v>257</v>
      </c>
      <c r="C102" s="59">
        <v>1</v>
      </c>
      <c r="D102" s="63" t="s">
        <v>258</v>
      </c>
      <c r="E102" s="66" t="s">
        <v>74</v>
      </c>
      <c r="F102" s="71"/>
      <c r="G102" s="59" t="s">
        <v>1</v>
      </c>
      <c r="H102" s="76" t="s">
        <v>19</v>
      </c>
    </row>
    <row r="103" spans="1:8" x14ac:dyDescent="0.2">
      <c r="A103" s="45">
        <f t="shared" si="4"/>
        <v>102</v>
      </c>
      <c r="B103" s="47" t="s">
        <v>259</v>
      </c>
      <c r="C103" s="59">
        <v>1</v>
      </c>
      <c r="D103" s="63" t="s">
        <v>260</v>
      </c>
      <c r="E103" s="66" t="s">
        <v>74</v>
      </c>
      <c r="F103" s="71"/>
      <c r="G103" s="59" t="s">
        <v>1</v>
      </c>
      <c r="H103" s="76" t="s">
        <v>38</v>
      </c>
    </row>
    <row r="104" spans="1:8" s="38" customFormat="1" x14ac:dyDescent="0.25">
      <c r="A104" s="45">
        <f t="shared" si="4"/>
        <v>103</v>
      </c>
      <c r="B104" s="48" t="s">
        <v>261</v>
      </c>
      <c r="C104" s="60">
        <v>1</v>
      </c>
      <c r="D104" s="63" t="s">
        <v>262</v>
      </c>
      <c r="E104" s="67" t="s">
        <v>0</v>
      </c>
      <c r="F104" s="72" t="s">
        <v>197</v>
      </c>
      <c r="G104" s="60" t="s">
        <v>1</v>
      </c>
      <c r="H104" s="78" t="s">
        <v>263</v>
      </c>
    </row>
    <row r="105" spans="1:8" x14ac:dyDescent="0.2">
      <c r="A105" s="45">
        <f t="shared" si="4"/>
        <v>104</v>
      </c>
      <c r="B105" s="47" t="s">
        <v>264</v>
      </c>
      <c r="C105" s="59">
        <v>2</v>
      </c>
      <c r="D105" s="63" t="s">
        <v>265</v>
      </c>
      <c r="E105" s="66" t="s">
        <v>74</v>
      </c>
      <c r="F105" s="71"/>
      <c r="G105" s="59" t="s">
        <v>1</v>
      </c>
      <c r="H105" s="76" t="s">
        <v>32</v>
      </c>
    </row>
    <row r="106" spans="1:8" x14ac:dyDescent="0.2">
      <c r="A106" s="45">
        <f t="shared" si="4"/>
        <v>105</v>
      </c>
      <c r="B106" s="47" t="s">
        <v>410</v>
      </c>
      <c r="C106" s="59">
        <v>1</v>
      </c>
      <c r="D106" s="63" t="s">
        <v>411</v>
      </c>
      <c r="E106" s="66" t="s">
        <v>409</v>
      </c>
      <c r="F106" s="71" t="s">
        <v>23</v>
      </c>
      <c r="G106" s="59" t="s">
        <v>1</v>
      </c>
      <c r="H106" s="76" t="s">
        <v>412</v>
      </c>
    </row>
    <row r="107" spans="1:8" x14ac:dyDescent="0.2">
      <c r="A107" s="45">
        <f t="shared" si="4"/>
        <v>106</v>
      </c>
      <c r="B107" s="47" t="s">
        <v>266</v>
      </c>
      <c r="C107" s="59">
        <v>1</v>
      </c>
      <c r="D107" s="63" t="s">
        <v>267</v>
      </c>
      <c r="E107" s="66" t="s">
        <v>14</v>
      </c>
      <c r="F107" s="71"/>
      <c r="G107" s="59" t="s">
        <v>1</v>
      </c>
      <c r="H107" s="76" t="s">
        <v>16</v>
      </c>
    </row>
    <row r="108" spans="1:8" x14ac:dyDescent="0.2">
      <c r="A108" s="45">
        <f t="shared" si="4"/>
        <v>107</v>
      </c>
      <c r="B108" s="47" t="s">
        <v>268</v>
      </c>
      <c r="C108" s="59">
        <v>2</v>
      </c>
      <c r="D108" s="63" t="s">
        <v>269</v>
      </c>
      <c r="E108" s="66" t="s">
        <v>14</v>
      </c>
      <c r="F108" s="71"/>
      <c r="G108" s="59" t="s">
        <v>1</v>
      </c>
      <c r="H108" s="76" t="s">
        <v>236</v>
      </c>
    </row>
    <row r="109" spans="1:8" x14ac:dyDescent="0.2">
      <c r="A109" s="45">
        <f t="shared" si="4"/>
        <v>108</v>
      </c>
      <c r="B109" s="47" t="s">
        <v>270</v>
      </c>
      <c r="C109" s="59">
        <v>2</v>
      </c>
      <c r="D109" s="63" t="s">
        <v>271</v>
      </c>
      <c r="E109" s="66" t="s">
        <v>14</v>
      </c>
      <c r="F109" s="71"/>
      <c r="G109" s="59" t="s">
        <v>1</v>
      </c>
      <c r="H109" s="76" t="s">
        <v>207</v>
      </c>
    </row>
    <row r="110" spans="1:8" x14ac:dyDescent="0.2">
      <c r="A110" s="45">
        <f t="shared" si="4"/>
        <v>109</v>
      </c>
      <c r="B110" s="47" t="s">
        <v>272</v>
      </c>
      <c r="C110" s="59">
        <v>2</v>
      </c>
      <c r="D110" s="63" t="s">
        <v>273</v>
      </c>
      <c r="E110" s="66" t="s">
        <v>274</v>
      </c>
      <c r="F110" s="71"/>
      <c r="G110" s="59" t="s">
        <v>1</v>
      </c>
      <c r="H110" s="76" t="s">
        <v>2</v>
      </c>
    </row>
    <row r="111" spans="1:8" x14ac:dyDescent="0.2">
      <c r="A111" s="45">
        <f t="shared" si="4"/>
        <v>110</v>
      </c>
      <c r="B111" s="47" t="s">
        <v>275</v>
      </c>
      <c r="C111" s="59">
        <v>3</v>
      </c>
      <c r="D111" s="63" t="s">
        <v>276</v>
      </c>
      <c r="E111" s="66" t="s">
        <v>14</v>
      </c>
      <c r="F111" s="71"/>
      <c r="G111" s="59" t="s">
        <v>1</v>
      </c>
      <c r="H111" s="76" t="s">
        <v>207</v>
      </c>
    </row>
    <row r="112" spans="1:8" ht="12.75" customHeight="1" x14ac:dyDescent="0.2">
      <c r="A112" s="45">
        <f t="shared" si="4"/>
        <v>111</v>
      </c>
      <c r="B112" s="47" t="s">
        <v>277</v>
      </c>
      <c r="C112" s="59">
        <v>1</v>
      </c>
      <c r="D112" s="63" t="s">
        <v>278</v>
      </c>
      <c r="E112" s="66" t="s">
        <v>74</v>
      </c>
      <c r="F112" s="71" t="s">
        <v>23</v>
      </c>
      <c r="G112" s="59" t="s">
        <v>1</v>
      </c>
      <c r="H112" s="76" t="s">
        <v>279</v>
      </c>
    </row>
    <row r="113" spans="1:8" x14ac:dyDescent="0.2">
      <c r="A113" s="45">
        <f t="shared" si="4"/>
        <v>112</v>
      </c>
      <c r="B113" s="47" t="s">
        <v>280</v>
      </c>
      <c r="C113" s="59">
        <v>1</v>
      </c>
      <c r="D113" s="63" t="s">
        <v>281</v>
      </c>
      <c r="E113" s="66" t="s">
        <v>74</v>
      </c>
      <c r="F113" s="71"/>
      <c r="G113" s="59" t="s">
        <v>226</v>
      </c>
      <c r="H113" s="76" t="s">
        <v>45</v>
      </c>
    </row>
    <row r="114" spans="1:8" x14ac:dyDescent="0.2">
      <c r="A114" s="45">
        <f t="shared" si="4"/>
        <v>113</v>
      </c>
      <c r="B114" s="47" t="s">
        <v>282</v>
      </c>
      <c r="C114" s="59">
        <v>2</v>
      </c>
      <c r="D114" s="63" t="s">
        <v>283</v>
      </c>
      <c r="E114" s="66" t="s">
        <v>14</v>
      </c>
      <c r="F114" s="71"/>
      <c r="G114" s="59" t="s">
        <v>226</v>
      </c>
      <c r="H114" s="76" t="s">
        <v>2</v>
      </c>
    </row>
    <row r="115" spans="1:8" x14ac:dyDescent="0.2">
      <c r="A115" s="45">
        <f t="shared" si="4"/>
        <v>114</v>
      </c>
      <c r="B115" s="47" t="s">
        <v>284</v>
      </c>
      <c r="C115" s="59">
        <v>1</v>
      </c>
      <c r="D115" s="63" t="s">
        <v>285</v>
      </c>
      <c r="E115" s="66" t="s">
        <v>14</v>
      </c>
      <c r="F115" s="71"/>
      <c r="G115" s="59" t="s">
        <v>1</v>
      </c>
      <c r="H115" s="76" t="s">
        <v>32</v>
      </c>
    </row>
    <row r="116" spans="1:8" x14ac:dyDescent="0.2">
      <c r="A116" s="45">
        <f t="shared" si="4"/>
        <v>115</v>
      </c>
      <c r="B116" s="47" t="s">
        <v>286</v>
      </c>
      <c r="C116" s="59">
        <v>2</v>
      </c>
      <c r="D116" s="63" t="s">
        <v>287</v>
      </c>
      <c r="E116" s="66" t="s">
        <v>14</v>
      </c>
      <c r="F116" s="71"/>
      <c r="G116" s="59" t="s">
        <v>1</v>
      </c>
      <c r="H116" s="76" t="s">
        <v>16</v>
      </c>
    </row>
    <row r="117" spans="1:8" x14ac:dyDescent="0.2">
      <c r="A117" s="45">
        <f t="shared" si="4"/>
        <v>116</v>
      </c>
      <c r="B117" s="47" t="s">
        <v>288</v>
      </c>
      <c r="C117" s="59">
        <v>1</v>
      </c>
      <c r="D117" s="63" t="s">
        <v>289</v>
      </c>
      <c r="E117" s="66" t="s">
        <v>14</v>
      </c>
      <c r="F117" s="71"/>
      <c r="G117" s="59" t="s">
        <v>1</v>
      </c>
      <c r="H117" s="76" t="s">
        <v>45</v>
      </c>
    </row>
    <row r="118" spans="1:8" x14ac:dyDescent="0.2">
      <c r="A118" s="45">
        <f t="shared" si="4"/>
        <v>117</v>
      </c>
      <c r="B118" s="47" t="s">
        <v>290</v>
      </c>
      <c r="C118" s="59">
        <v>1</v>
      </c>
      <c r="D118" s="63" t="s">
        <v>291</v>
      </c>
      <c r="E118" s="66" t="s">
        <v>74</v>
      </c>
      <c r="F118" s="71" t="s">
        <v>129</v>
      </c>
      <c r="G118" s="59" t="s">
        <v>1</v>
      </c>
      <c r="H118" s="76" t="s">
        <v>75</v>
      </c>
    </row>
    <row r="119" spans="1:8" x14ac:dyDescent="0.2">
      <c r="A119" s="45">
        <f t="shared" si="4"/>
        <v>118</v>
      </c>
      <c r="B119" s="47" t="s">
        <v>292</v>
      </c>
      <c r="C119" s="59">
        <v>3</v>
      </c>
      <c r="D119" s="63" t="s">
        <v>293</v>
      </c>
      <c r="E119" s="66" t="s">
        <v>294</v>
      </c>
      <c r="F119" s="71"/>
      <c r="G119" s="59" t="s">
        <v>1</v>
      </c>
      <c r="H119" s="76" t="s">
        <v>295</v>
      </c>
    </row>
    <row r="120" spans="1:8" x14ac:dyDescent="0.2">
      <c r="A120" s="45">
        <f t="shared" si="4"/>
        <v>119</v>
      </c>
      <c r="B120" s="47" t="s">
        <v>296</v>
      </c>
      <c r="C120" s="59">
        <v>2</v>
      </c>
      <c r="D120" s="63" t="s">
        <v>297</v>
      </c>
      <c r="E120" s="66" t="s">
        <v>14</v>
      </c>
      <c r="F120" s="71" t="s">
        <v>23</v>
      </c>
      <c r="G120" s="59" t="s">
        <v>1</v>
      </c>
      <c r="H120" s="76" t="s">
        <v>11</v>
      </c>
    </row>
    <row r="121" spans="1:8" x14ac:dyDescent="0.2">
      <c r="A121" s="45">
        <f t="shared" si="4"/>
        <v>120</v>
      </c>
      <c r="B121" s="47" t="s">
        <v>299</v>
      </c>
      <c r="C121" s="59">
        <v>1</v>
      </c>
      <c r="D121" s="63" t="s">
        <v>300</v>
      </c>
      <c r="E121" s="66" t="s">
        <v>74</v>
      </c>
      <c r="F121" s="71"/>
      <c r="G121" s="59" t="s">
        <v>1</v>
      </c>
      <c r="H121" s="76" t="s">
        <v>211</v>
      </c>
    </row>
    <row r="122" spans="1:8" x14ac:dyDescent="0.2">
      <c r="A122" s="45">
        <f t="shared" si="4"/>
        <v>121</v>
      </c>
      <c r="B122" s="47" t="s">
        <v>301</v>
      </c>
      <c r="C122" s="59">
        <v>1</v>
      </c>
      <c r="D122" s="63" t="s">
        <v>302</v>
      </c>
      <c r="E122" s="66" t="s">
        <v>14</v>
      </c>
      <c r="F122" s="71"/>
      <c r="G122" s="59" t="s">
        <v>226</v>
      </c>
      <c r="H122" s="76" t="s">
        <v>45</v>
      </c>
    </row>
    <row r="123" spans="1:8" x14ac:dyDescent="0.2">
      <c r="A123" s="45">
        <f t="shared" si="4"/>
        <v>122</v>
      </c>
      <c r="B123" s="47" t="s">
        <v>303</v>
      </c>
      <c r="C123" s="59">
        <v>3</v>
      </c>
      <c r="D123" s="63" t="s">
        <v>304</v>
      </c>
      <c r="E123" s="66" t="s">
        <v>14</v>
      </c>
      <c r="F123" s="71"/>
      <c r="G123" s="59" t="s">
        <v>1</v>
      </c>
      <c r="H123" s="76" t="s">
        <v>19</v>
      </c>
    </row>
    <row r="124" spans="1:8" x14ac:dyDescent="0.2">
      <c r="A124" s="45">
        <f t="shared" si="4"/>
        <v>123</v>
      </c>
      <c r="B124" s="47" t="s">
        <v>305</v>
      </c>
      <c r="C124" s="59">
        <v>4</v>
      </c>
      <c r="D124" s="63" t="s">
        <v>306</v>
      </c>
      <c r="E124" s="66" t="s">
        <v>145</v>
      </c>
      <c r="F124" s="71" t="s">
        <v>50</v>
      </c>
      <c r="G124" s="59" t="s">
        <v>399</v>
      </c>
      <c r="H124" s="79" t="s">
        <v>2</v>
      </c>
    </row>
    <row r="125" spans="1:8" x14ac:dyDescent="0.2">
      <c r="A125" s="45">
        <f t="shared" si="4"/>
        <v>124</v>
      </c>
      <c r="B125" s="47" t="s">
        <v>307</v>
      </c>
      <c r="C125" s="59">
        <v>1</v>
      </c>
      <c r="D125" s="63" t="s">
        <v>308</v>
      </c>
      <c r="E125" s="66" t="s">
        <v>14</v>
      </c>
      <c r="F125" s="71"/>
      <c r="G125" s="59" t="s">
        <v>1</v>
      </c>
      <c r="H125" s="79" t="s">
        <v>309</v>
      </c>
    </row>
    <row r="126" spans="1:8" x14ac:dyDescent="0.2">
      <c r="A126" s="45">
        <f t="shared" si="4"/>
        <v>125</v>
      </c>
      <c r="B126" s="47" t="s">
        <v>310</v>
      </c>
      <c r="C126" s="59">
        <v>2</v>
      </c>
      <c r="D126" s="63" t="s">
        <v>311</v>
      </c>
      <c r="E126" s="66" t="s">
        <v>14</v>
      </c>
      <c r="F126" s="71"/>
      <c r="G126" s="59" t="s">
        <v>1</v>
      </c>
      <c r="H126" s="76" t="s">
        <v>11</v>
      </c>
    </row>
    <row r="127" spans="1:8" x14ac:dyDescent="0.2">
      <c r="A127" s="45">
        <f t="shared" si="4"/>
        <v>126</v>
      </c>
      <c r="B127" s="47" t="s">
        <v>312</v>
      </c>
      <c r="C127" s="59">
        <v>1</v>
      </c>
      <c r="D127" s="63" t="s">
        <v>313</v>
      </c>
      <c r="E127" s="66" t="s">
        <v>14</v>
      </c>
      <c r="F127" s="71"/>
      <c r="G127" s="59" t="s">
        <v>1</v>
      </c>
      <c r="H127" s="76" t="s">
        <v>176</v>
      </c>
    </row>
    <row r="128" spans="1:8" x14ac:dyDescent="0.2">
      <c r="A128" s="45">
        <f t="shared" si="4"/>
        <v>127</v>
      </c>
      <c r="B128" s="47" t="s">
        <v>314</v>
      </c>
      <c r="C128" s="59">
        <v>1</v>
      </c>
      <c r="D128" s="63" t="s">
        <v>315</v>
      </c>
      <c r="E128" s="66" t="s">
        <v>14</v>
      </c>
      <c r="F128" s="71" t="s">
        <v>23</v>
      </c>
      <c r="G128" s="59" t="s">
        <v>1</v>
      </c>
      <c r="H128" s="76" t="s">
        <v>75</v>
      </c>
    </row>
    <row r="129" spans="1:8" x14ac:dyDescent="0.2">
      <c r="A129" s="45">
        <f t="shared" si="4"/>
        <v>128</v>
      </c>
      <c r="B129" s="47" t="s">
        <v>316</v>
      </c>
      <c r="C129" s="59">
        <v>1</v>
      </c>
      <c r="D129" s="63" t="s">
        <v>317</v>
      </c>
      <c r="E129" s="66" t="s">
        <v>74</v>
      </c>
      <c r="F129" s="71" t="s">
        <v>65</v>
      </c>
      <c r="G129" s="59" t="s">
        <v>1</v>
      </c>
      <c r="H129" s="76" t="s">
        <v>150</v>
      </c>
    </row>
    <row r="130" spans="1:8" x14ac:dyDescent="0.2">
      <c r="A130" s="45">
        <f t="shared" si="4"/>
        <v>129</v>
      </c>
      <c r="B130" s="47" t="s">
        <v>318</v>
      </c>
      <c r="C130" s="59">
        <v>1</v>
      </c>
      <c r="D130" s="63" t="s">
        <v>319</v>
      </c>
      <c r="E130" s="66" t="s">
        <v>14</v>
      </c>
      <c r="F130" s="71" t="s">
        <v>320</v>
      </c>
      <c r="G130" s="59" t="s">
        <v>1</v>
      </c>
      <c r="H130" s="76" t="s">
        <v>252</v>
      </c>
    </row>
    <row r="131" spans="1:8" s="37" customFormat="1" ht="19.899999999999999" customHeight="1" x14ac:dyDescent="0.25">
      <c r="A131" s="45">
        <f t="shared" ref="A131" si="6">A130+1</f>
        <v>130</v>
      </c>
      <c r="B131" s="48" t="s">
        <v>321</v>
      </c>
      <c r="C131" s="60">
        <v>1</v>
      </c>
      <c r="D131" s="63" t="s">
        <v>322</v>
      </c>
      <c r="E131" s="67" t="s">
        <v>126</v>
      </c>
      <c r="F131" s="72"/>
      <c r="G131" s="60" t="s">
        <v>1</v>
      </c>
      <c r="H131" s="77" t="s">
        <v>45</v>
      </c>
    </row>
    <row r="132" spans="1:8" x14ac:dyDescent="0.2">
      <c r="A132" s="45">
        <f t="shared" ref="A132:A158" si="7">A131+1</f>
        <v>131</v>
      </c>
      <c r="B132" s="47" t="s">
        <v>323</v>
      </c>
      <c r="C132" s="59">
        <v>2</v>
      </c>
      <c r="D132" s="63" t="s">
        <v>324</v>
      </c>
      <c r="E132" s="66" t="s">
        <v>14</v>
      </c>
      <c r="F132" s="71"/>
      <c r="G132" s="59" t="s">
        <v>1</v>
      </c>
      <c r="H132" s="76" t="s">
        <v>325</v>
      </c>
    </row>
    <row r="133" spans="1:8" x14ac:dyDescent="0.2">
      <c r="A133" s="45">
        <f t="shared" si="7"/>
        <v>132</v>
      </c>
      <c r="B133" s="47" t="s">
        <v>326</v>
      </c>
      <c r="C133" s="59">
        <v>1</v>
      </c>
      <c r="D133" s="63" t="s">
        <v>327</v>
      </c>
      <c r="E133" s="66" t="s">
        <v>14</v>
      </c>
      <c r="F133" s="71"/>
      <c r="G133" s="59" t="s">
        <v>226</v>
      </c>
      <c r="H133" s="76" t="s">
        <v>236</v>
      </c>
    </row>
    <row r="134" spans="1:8" x14ac:dyDescent="0.2">
      <c r="A134" s="45">
        <f t="shared" si="7"/>
        <v>133</v>
      </c>
      <c r="B134" s="47" t="s">
        <v>328</v>
      </c>
      <c r="C134" s="59">
        <v>1</v>
      </c>
      <c r="D134" s="63" t="s">
        <v>329</v>
      </c>
      <c r="E134" s="66" t="s">
        <v>14</v>
      </c>
      <c r="F134" s="71"/>
      <c r="G134" s="59" t="s">
        <v>1</v>
      </c>
      <c r="H134" s="76" t="s">
        <v>81</v>
      </c>
    </row>
    <row r="135" spans="1:8" x14ac:dyDescent="0.2">
      <c r="A135" s="45">
        <f t="shared" si="7"/>
        <v>134</v>
      </c>
      <c r="B135" s="47" t="s">
        <v>330</v>
      </c>
      <c r="C135" s="59">
        <v>2</v>
      </c>
      <c r="D135" s="63" t="s">
        <v>331</v>
      </c>
      <c r="E135" s="66" t="s">
        <v>14</v>
      </c>
      <c r="F135" s="71"/>
      <c r="G135" s="59" t="s">
        <v>1</v>
      </c>
      <c r="H135" s="76" t="s">
        <v>19</v>
      </c>
    </row>
    <row r="136" spans="1:8" x14ac:dyDescent="0.2">
      <c r="A136" s="45">
        <f t="shared" si="7"/>
        <v>135</v>
      </c>
      <c r="B136" s="47" t="s">
        <v>332</v>
      </c>
      <c r="C136" s="59">
        <v>2</v>
      </c>
      <c r="D136" s="63" t="s">
        <v>333</v>
      </c>
      <c r="E136" s="66" t="s">
        <v>14</v>
      </c>
      <c r="F136" s="71"/>
      <c r="G136" s="59" t="s">
        <v>1</v>
      </c>
      <c r="H136" s="76" t="s">
        <v>81</v>
      </c>
    </row>
    <row r="137" spans="1:8" x14ac:dyDescent="0.2">
      <c r="A137" s="45">
        <f t="shared" si="7"/>
        <v>136</v>
      </c>
      <c r="B137" s="47" t="s">
        <v>334</v>
      </c>
      <c r="C137" s="59">
        <v>2</v>
      </c>
      <c r="D137" s="63" t="s">
        <v>335</v>
      </c>
      <c r="E137" s="66" t="s">
        <v>14</v>
      </c>
      <c r="F137" s="71" t="s">
        <v>50</v>
      </c>
      <c r="G137" s="59" t="s">
        <v>1</v>
      </c>
      <c r="H137" s="76" t="s">
        <v>140</v>
      </c>
    </row>
    <row r="138" spans="1:8" x14ac:dyDescent="0.2">
      <c r="A138" s="45">
        <f t="shared" si="7"/>
        <v>137</v>
      </c>
      <c r="B138" s="47" t="s">
        <v>336</v>
      </c>
      <c r="C138" s="59">
        <v>1</v>
      </c>
      <c r="D138" s="63" t="s">
        <v>337</v>
      </c>
      <c r="E138" s="66" t="s">
        <v>14</v>
      </c>
      <c r="F138" s="71" t="s">
        <v>210</v>
      </c>
      <c r="G138" s="59" t="s">
        <v>1</v>
      </c>
      <c r="H138" s="76" t="s">
        <v>338</v>
      </c>
    </row>
    <row r="139" spans="1:8" x14ac:dyDescent="0.2">
      <c r="A139" s="45">
        <f t="shared" si="7"/>
        <v>138</v>
      </c>
      <c r="B139" s="47" t="s">
        <v>339</v>
      </c>
      <c r="C139" s="59">
        <v>5</v>
      </c>
      <c r="D139" s="63" t="s">
        <v>340</v>
      </c>
      <c r="E139" s="68" t="s">
        <v>121</v>
      </c>
      <c r="F139" s="71" t="s">
        <v>122</v>
      </c>
      <c r="G139" s="59" t="s">
        <v>399</v>
      </c>
      <c r="H139" s="76" t="s">
        <v>341</v>
      </c>
    </row>
    <row r="140" spans="1:8" x14ac:dyDescent="0.2">
      <c r="A140" s="45">
        <f t="shared" si="7"/>
        <v>139</v>
      </c>
      <c r="B140" s="47" t="s">
        <v>342</v>
      </c>
      <c r="C140" s="59">
        <v>1</v>
      </c>
      <c r="D140" s="63" t="s">
        <v>343</v>
      </c>
      <c r="E140" s="66" t="s">
        <v>74</v>
      </c>
      <c r="F140" s="71"/>
      <c r="G140" s="59" t="s">
        <v>1</v>
      </c>
      <c r="H140" s="76" t="s">
        <v>200</v>
      </c>
    </row>
    <row r="141" spans="1:8" x14ac:dyDescent="0.2">
      <c r="A141" s="45">
        <f t="shared" si="7"/>
        <v>140</v>
      </c>
      <c r="B141" s="47" t="s">
        <v>344</v>
      </c>
      <c r="C141" s="59">
        <v>2</v>
      </c>
      <c r="D141" s="63" t="s">
        <v>345</v>
      </c>
      <c r="E141" s="66" t="s">
        <v>14</v>
      </c>
      <c r="F141" s="71"/>
      <c r="G141" s="59" t="s">
        <v>1</v>
      </c>
      <c r="H141" s="77" t="s">
        <v>130</v>
      </c>
    </row>
    <row r="142" spans="1:8" x14ac:dyDescent="0.2">
      <c r="A142" s="45">
        <f t="shared" si="7"/>
        <v>141</v>
      </c>
      <c r="B142" s="47" t="s">
        <v>346</v>
      </c>
      <c r="C142" s="59">
        <v>1</v>
      </c>
      <c r="D142" s="63" t="s">
        <v>347</v>
      </c>
      <c r="E142" s="66" t="s">
        <v>74</v>
      </c>
      <c r="F142" s="71"/>
      <c r="G142" s="59" t="s">
        <v>1</v>
      </c>
      <c r="H142" s="76" t="s">
        <v>348</v>
      </c>
    </row>
    <row r="143" spans="1:8" x14ac:dyDescent="0.2">
      <c r="A143" s="45">
        <f t="shared" si="7"/>
        <v>142</v>
      </c>
      <c r="B143" s="47" t="s">
        <v>413</v>
      </c>
      <c r="C143" s="59">
        <v>1</v>
      </c>
      <c r="D143" s="63" t="s">
        <v>414</v>
      </c>
      <c r="E143" s="66" t="s">
        <v>121</v>
      </c>
      <c r="F143" s="71" t="s">
        <v>122</v>
      </c>
      <c r="G143" s="59" t="s">
        <v>399</v>
      </c>
      <c r="H143" s="76" t="s">
        <v>415</v>
      </c>
    </row>
    <row r="144" spans="1:8" x14ac:dyDescent="0.2">
      <c r="A144" s="45">
        <f t="shared" si="7"/>
        <v>143</v>
      </c>
      <c r="B144" s="47" t="s">
        <v>349</v>
      </c>
      <c r="C144" s="59">
        <v>1</v>
      </c>
      <c r="D144" s="63" t="s">
        <v>350</v>
      </c>
      <c r="E144" s="66" t="s">
        <v>14</v>
      </c>
      <c r="F144" s="71"/>
      <c r="G144" s="59" t="s">
        <v>1</v>
      </c>
      <c r="H144" s="76" t="s">
        <v>252</v>
      </c>
    </row>
    <row r="145" spans="1:8" x14ac:dyDescent="0.2">
      <c r="A145" s="45">
        <f t="shared" si="7"/>
        <v>144</v>
      </c>
      <c r="B145" s="47" t="s">
        <v>351</v>
      </c>
      <c r="C145" s="59">
        <v>1</v>
      </c>
      <c r="D145" s="63" t="s">
        <v>352</v>
      </c>
      <c r="E145" s="66" t="s">
        <v>14</v>
      </c>
      <c r="F145" s="71" t="s">
        <v>231</v>
      </c>
      <c r="G145" s="59" t="s">
        <v>1</v>
      </c>
      <c r="H145" s="76" t="s">
        <v>45</v>
      </c>
    </row>
    <row r="146" spans="1:8" s="38" customFormat="1" ht="24" customHeight="1" x14ac:dyDescent="0.25">
      <c r="A146" s="45">
        <f t="shared" si="7"/>
        <v>145</v>
      </c>
      <c r="B146" s="48" t="s">
        <v>353</v>
      </c>
      <c r="C146" s="60">
        <v>1</v>
      </c>
      <c r="D146" s="63" t="s">
        <v>354</v>
      </c>
      <c r="E146" s="67" t="s">
        <v>35</v>
      </c>
      <c r="F146" s="72"/>
      <c r="G146" s="60" t="s">
        <v>1</v>
      </c>
      <c r="H146" s="77" t="s">
        <v>28</v>
      </c>
    </row>
    <row r="147" spans="1:8" x14ac:dyDescent="0.2">
      <c r="A147" s="45">
        <f t="shared" si="7"/>
        <v>146</v>
      </c>
      <c r="B147" s="47" t="s">
        <v>355</v>
      </c>
      <c r="C147" s="59">
        <v>1</v>
      </c>
      <c r="D147" s="63" t="s">
        <v>356</v>
      </c>
      <c r="E147" s="66" t="s">
        <v>74</v>
      </c>
      <c r="F147" s="71" t="s">
        <v>50</v>
      </c>
      <c r="G147" s="59" t="s">
        <v>1</v>
      </c>
      <c r="H147" s="76" t="s">
        <v>348</v>
      </c>
    </row>
    <row r="148" spans="1:8" x14ac:dyDescent="0.2">
      <c r="A148" s="45">
        <f t="shared" si="7"/>
        <v>147</v>
      </c>
      <c r="B148" s="47" t="s">
        <v>357</v>
      </c>
      <c r="C148" s="59">
        <v>1</v>
      </c>
      <c r="D148" s="63" t="s">
        <v>358</v>
      </c>
      <c r="E148" s="66" t="s">
        <v>74</v>
      </c>
      <c r="F148" s="71"/>
      <c r="G148" s="59" t="s">
        <v>1</v>
      </c>
      <c r="H148" s="76" t="s">
        <v>359</v>
      </c>
    </row>
    <row r="149" spans="1:8" s="38" customFormat="1" x14ac:dyDescent="0.25">
      <c r="A149" s="45">
        <f t="shared" si="7"/>
        <v>148</v>
      </c>
      <c r="B149" s="48" t="s">
        <v>360</v>
      </c>
      <c r="C149" s="60">
        <v>1</v>
      </c>
      <c r="D149" s="63" t="s">
        <v>361</v>
      </c>
      <c r="E149" s="67" t="s">
        <v>126</v>
      </c>
      <c r="F149" s="72" t="s">
        <v>65</v>
      </c>
      <c r="G149" s="60" t="s">
        <v>1</v>
      </c>
      <c r="H149" s="77" t="s">
        <v>359</v>
      </c>
    </row>
    <row r="150" spans="1:8" s="38" customFormat="1" x14ac:dyDescent="0.25">
      <c r="A150" s="45">
        <f t="shared" si="7"/>
        <v>149</v>
      </c>
      <c r="B150" s="48" t="s">
        <v>62</v>
      </c>
      <c r="C150" s="60">
        <v>7</v>
      </c>
      <c r="D150" s="63" t="s">
        <v>63</v>
      </c>
      <c r="E150" s="67" t="s">
        <v>64</v>
      </c>
      <c r="F150" s="72" t="s">
        <v>65</v>
      </c>
      <c r="G150" s="60" t="s">
        <v>399</v>
      </c>
      <c r="H150" s="77" t="s">
        <v>416</v>
      </c>
    </row>
    <row r="151" spans="1:8" x14ac:dyDescent="0.2">
      <c r="A151" s="45">
        <f t="shared" si="7"/>
        <v>150</v>
      </c>
      <c r="B151" s="47" t="s">
        <v>362</v>
      </c>
      <c r="C151" s="59">
        <v>1</v>
      </c>
      <c r="D151" s="63" t="s">
        <v>363</v>
      </c>
      <c r="E151" s="66" t="s">
        <v>364</v>
      </c>
      <c r="F151" s="71" t="s">
        <v>197</v>
      </c>
      <c r="G151" s="59" t="s">
        <v>1</v>
      </c>
      <c r="H151" s="76" t="s">
        <v>15</v>
      </c>
    </row>
    <row r="152" spans="1:8" x14ac:dyDescent="0.2">
      <c r="A152" s="45">
        <f t="shared" si="7"/>
        <v>151</v>
      </c>
      <c r="B152" s="47" t="s">
        <v>365</v>
      </c>
      <c r="C152" s="59">
        <v>1</v>
      </c>
      <c r="D152" s="63" t="s">
        <v>366</v>
      </c>
      <c r="E152" s="66" t="s">
        <v>14</v>
      </c>
      <c r="F152" s="71"/>
      <c r="G152" s="59" t="s">
        <v>1</v>
      </c>
      <c r="H152" s="76" t="s">
        <v>211</v>
      </c>
    </row>
    <row r="153" spans="1:8" x14ac:dyDescent="0.2">
      <c r="A153" s="45">
        <f t="shared" si="7"/>
        <v>152</v>
      </c>
      <c r="B153" s="47" t="s">
        <v>367</v>
      </c>
      <c r="C153" s="59">
        <v>1</v>
      </c>
      <c r="D153" s="63" t="s">
        <v>368</v>
      </c>
      <c r="E153" s="66" t="s">
        <v>74</v>
      </c>
      <c r="F153" s="71"/>
      <c r="G153" s="59" t="s">
        <v>1</v>
      </c>
      <c r="H153" s="76" t="s">
        <v>252</v>
      </c>
    </row>
    <row r="154" spans="1:8" x14ac:dyDescent="0.2">
      <c r="A154" s="45">
        <f t="shared" si="7"/>
        <v>153</v>
      </c>
      <c r="B154" s="47" t="s">
        <v>369</v>
      </c>
      <c r="C154" s="59">
        <v>1</v>
      </c>
      <c r="D154" s="63" t="s">
        <v>370</v>
      </c>
      <c r="E154" s="66" t="s">
        <v>14</v>
      </c>
      <c r="F154" s="71"/>
      <c r="G154" s="59" t="s">
        <v>1</v>
      </c>
      <c r="H154" s="76" t="s">
        <v>38</v>
      </c>
    </row>
    <row r="155" spans="1:8" x14ac:dyDescent="0.2">
      <c r="A155" s="45">
        <f t="shared" si="7"/>
        <v>154</v>
      </c>
      <c r="B155" s="47" t="s">
        <v>371</v>
      </c>
      <c r="C155" s="59">
        <v>2</v>
      </c>
      <c r="D155" s="63" t="s">
        <v>372</v>
      </c>
      <c r="E155" s="66" t="s">
        <v>14</v>
      </c>
      <c r="F155" s="71"/>
      <c r="G155" s="59" t="s">
        <v>1</v>
      </c>
      <c r="H155" s="76" t="s">
        <v>15</v>
      </c>
    </row>
    <row r="156" spans="1:8" x14ac:dyDescent="0.2">
      <c r="A156" s="45">
        <f t="shared" si="7"/>
        <v>155</v>
      </c>
      <c r="B156" s="47" t="s">
        <v>373</v>
      </c>
      <c r="C156" s="59">
        <v>2</v>
      </c>
      <c r="D156" s="63" t="s">
        <v>374</v>
      </c>
      <c r="E156" s="66" t="s">
        <v>14</v>
      </c>
      <c r="F156" s="71"/>
      <c r="G156" s="59" t="s">
        <v>1</v>
      </c>
      <c r="H156" s="76" t="s">
        <v>176</v>
      </c>
    </row>
    <row r="157" spans="1:8" x14ac:dyDescent="0.2">
      <c r="A157" s="45">
        <f t="shared" si="7"/>
        <v>156</v>
      </c>
      <c r="B157" s="47" t="s">
        <v>375</v>
      </c>
      <c r="C157" s="59">
        <v>2</v>
      </c>
      <c r="D157" s="63" t="s">
        <v>376</v>
      </c>
      <c r="E157" s="66" t="s">
        <v>14</v>
      </c>
      <c r="F157" s="71"/>
      <c r="G157" s="59" t="s">
        <v>1</v>
      </c>
      <c r="H157" s="76" t="s">
        <v>75</v>
      </c>
    </row>
    <row r="158" spans="1:8" ht="12.75" thickBot="1" x14ac:dyDescent="0.25">
      <c r="A158" s="45">
        <f t="shared" si="7"/>
        <v>157</v>
      </c>
      <c r="B158" s="49" t="s">
        <v>377</v>
      </c>
      <c r="C158" s="61">
        <v>1</v>
      </c>
      <c r="D158" s="64" t="s">
        <v>378</v>
      </c>
      <c r="E158" s="69" t="s">
        <v>14</v>
      </c>
      <c r="F158" s="74"/>
      <c r="G158" s="61" t="s">
        <v>1</v>
      </c>
      <c r="H158" s="80" t="s">
        <v>219</v>
      </c>
    </row>
    <row r="159" spans="1:8" x14ac:dyDescent="0.2">
      <c r="H159" s="4"/>
    </row>
    <row r="160" spans="1:8" ht="10.5" customHeight="1" x14ac:dyDescent="0.2">
      <c r="H160" s="4"/>
    </row>
    <row r="161" spans="1:8" ht="10.5" customHeight="1" x14ac:dyDescent="0.2">
      <c r="A161" s="5"/>
      <c r="B161" s="6"/>
      <c r="C161" s="5"/>
      <c r="D161" s="7" t="s">
        <v>379</v>
      </c>
      <c r="E161" s="51"/>
      <c r="F161" s="5"/>
      <c r="G161" s="5"/>
      <c r="H161" s="8"/>
    </row>
    <row r="162" spans="1:8" ht="10.5" customHeight="1" thickBot="1" x14ac:dyDescent="0.25">
      <c r="A162" s="9"/>
      <c r="B162" s="10"/>
      <c r="C162" s="9"/>
      <c r="D162" s="11"/>
      <c r="E162" s="52"/>
      <c r="F162" s="9"/>
      <c r="G162" s="9"/>
      <c r="H162" s="12"/>
    </row>
    <row r="163" spans="1:8" s="40" customFormat="1" x14ac:dyDescent="0.25">
      <c r="A163" s="13">
        <v>1</v>
      </c>
      <c r="B163" s="14" t="s">
        <v>380</v>
      </c>
      <c r="C163" s="15">
        <v>1</v>
      </c>
      <c r="D163" s="16" t="s">
        <v>381</v>
      </c>
      <c r="E163" s="53" t="s">
        <v>382</v>
      </c>
      <c r="F163" s="15"/>
      <c r="G163" s="15"/>
      <c r="H163" s="16" t="s">
        <v>383</v>
      </c>
    </row>
    <row r="164" spans="1:8" s="40" customFormat="1" x14ac:dyDescent="0.25">
      <c r="A164" s="17">
        <v>2</v>
      </c>
      <c r="B164" s="18" t="s">
        <v>384</v>
      </c>
      <c r="C164" s="19">
        <v>1</v>
      </c>
      <c r="D164" s="20" t="s">
        <v>385</v>
      </c>
      <c r="E164" s="54" t="s">
        <v>386</v>
      </c>
      <c r="F164" s="19"/>
      <c r="G164" s="19" t="s">
        <v>1</v>
      </c>
      <c r="H164" s="20" t="s">
        <v>387</v>
      </c>
    </row>
    <row r="165" spans="1:8" s="40" customFormat="1" x14ac:dyDescent="0.25">
      <c r="A165" s="17">
        <v>3</v>
      </c>
      <c r="B165" s="18" t="s">
        <v>388</v>
      </c>
      <c r="C165" s="19">
        <v>2</v>
      </c>
      <c r="D165" s="20" t="s">
        <v>389</v>
      </c>
      <c r="E165" s="54" t="s">
        <v>382</v>
      </c>
      <c r="F165" s="19"/>
      <c r="G165" s="19"/>
      <c r="H165" s="34" t="s">
        <v>390</v>
      </c>
    </row>
    <row r="166" spans="1:8" s="40" customFormat="1" x14ac:dyDescent="0.25">
      <c r="A166" s="17"/>
      <c r="B166" s="18"/>
      <c r="C166" s="19"/>
      <c r="D166" s="20"/>
      <c r="E166" s="54"/>
      <c r="F166" s="19"/>
      <c r="G166" s="19"/>
      <c r="H166" s="20"/>
    </row>
    <row r="167" spans="1:8" s="40" customFormat="1" x14ac:dyDescent="0.25">
      <c r="A167" s="21"/>
      <c r="B167" s="22"/>
      <c r="C167" s="23"/>
      <c r="D167" s="24"/>
      <c r="E167" s="55"/>
      <c r="F167" s="23"/>
      <c r="G167" s="23"/>
      <c r="H167" s="24"/>
    </row>
    <row r="168" spans="1:8" s="40" customFormat="1" x14ac:dyDescent="0.25">
      <c r="A168" s="21"/>
      <c r="B168" s="22"/>
      <c r="C168" s="23"/>
      <c r="D168" s="24"/>
      <c r="E168" s="55"/>
      <c r="F168" s="23"/>
      <c r="G168" s="23"/>
      <c r="H168" s="24"/>
    </row>
    <row r="169" spans="1:8" s="40" customFormat="1" x14ac:dyDescent="0.25">
      <c r="A169" s="21"/>
      <c r="B169" s="22"/>
      <c r="C169" s="23"/>
      <c r="D169" s="24"/>
      <c r="E169" s="55"/>
      <c r="F169" s="23"/>
      <c r="G169" s="23"/>
      <c r="H169" s="24"/>
    </row>
    <row r="170" spans="1:8" s="40" customFormat="1" x14ac:dyDescent="0.25">
      <c r="A170" s="21"/>
      <c r="B170" s="22"/>
      <c r="C170" s="23"/>
      <c r="D170" s="24"/>
      <c r="E170" s="55"/>
      <c r="F170" s="23"/>
      <c r="G170" s="23"/>
      <c r="H170" s="24"/>
    </row>
    <row r="171" spans="1:8" s="40" customFormat="1" ht="12.75" thickBot="1" x14ac:dyDescent="0.3">
      <c r="A171" s="25"/>
      <c r="B171" s="26"/>
      <c r="C171" s="27"/>
      <c r="D171" s="28"/>
      <c r="E171" s="56"/>
      <c r="F171" s="27"/>
      <c r="G171" s="27"/>
      <c r="H171" s="28"/>
    </row>
    <row r="172" spans="1:8" s="40" customFormat="1" ht="12.75" thickBot="1" x14ac:dyDescent="0.25">
      <c r="A172" s="29">
        <f>A158+3</f>
        <v>160</v>
      </c>
      <c r="B172" s="30" t="s">
        <v>391</v>
      </c>
      <c r="C172" s="31"/>
      <c r="D172" s="32"/>
      <c r="E172" s="57"/>
      <c r="F172" s="31"/>
      <c r="G172" s="31"/>
      <c r="H172" s="32"/>
    </row>
    <row r="173" spans="1:8" s="39" customFormat="1" ht="12.75" x14ac:dyDescent="0.2">
      <c r="A173" s="41"/>
      <c r="B173" s="42"/>
      <c r="C173" s="41"/>
      <c r="D173" s="43"/>
      <c r="E173" s="58"/>
      <c r="F173" s="41"/>
      <c r="G173" s="41"/>
    </row>
    <row r="174" spans="1:8" x14ac:dyDescent="0.2">
      <c r="H174" s="4"/>
    </row>
    <row r="175" spans="1:8" x14ac:dyDescent="0.2">
      <c r="H175" s="4"/>
    </row>
    <row r="176" spans="1:8" x14ac:dyDescent="0.2">
      <c r="H176" s="4"/>
    </row>
    <row r="177" spans="8:8" x14ac:dyDescent="0.2">
      <c r="H177" s="4"/>
    </row>
    <row r="178" spans="8:8" x14ac:dyDescent="0.2">
      <c r="H178" s="4"/>
    </row>
    <row r="179" spans="8:8" x14ac:dyDescent="0.2">
      <c r="H179" s="4"/>
    </row>
    <row r="180" spans="8:8" x14ac:dyDescent="0.2">
      <c r="H180" s="4"/>
    </row>
    <row r="181" spans="8:8" x14ac:dyDescent="0.2">
      <c r="H181" s="4"/>
    </row>
    <row r="182" spans="8:8" x14ac:dyDescent="0.2">
      <c r="H182" s="4"/>
    </row>
    <row r="183" spans="8:8" x14ac:dyDescent="0.2">
      <c r="H183" s="4"/>
    </row>
    <row r="184" spans="8:8" x14ac:dyDescent="0.2">
      <c r="H184" s="4"/>
    </row>
    <row r="185" spans="8:8" x14ac:dyDescent="0.2">
      <c r="H185" s="4"/>
    </row>
    <row r="186" spans="8:8" x14ac:dyDescent="0.2">
      <c r="H186" s="4"/>
    </row>
    <row r="187" spans="8:8" x14ac:dyDescent="0.2">
      <c r="H187" s="4"/>
    </row>
    <row r="188" spans="8:8" x14ac:dyDescent="0.2">
      <c r="H188" s="4"/>
    </row>
    <row r="189" spans="8:8" x14ac:dyDescent="0.2">
      <c r="H189" s="4"/>
    </row>
    <row r="190" spans="8:8" x14ac:dyDescent="0.2">
      <c r="H190" s="4"/>
    </row>
    <row r="191" spans="8:8" x14ac:dyDescent="0.2">
      <c r="H191" s="4"/>
    </row>
    <row r="192" spans="8:8" x14ac:dyDescent="0.2">
      <c r="H192" s="4"/>
    </row>
    <row r="193" spans="8:8" x14ac:dyDescent="0.2">
      <c r="H193" s="4"/>
    </row>
    <row r="194" spans="8:8" x14ac:dyDescent="0.2">
      <c r="H194" s="4"/>
    </row>
    <row r="195" spans="8:8" x14ac:dyDescent="0.2">
      <c r="H195" s="4"/>
    </row>
    <row r="196" spans="8:8" x14ac:dyDescent="0.2">
      <c r="H196" s="4"/>
    </row>
    <row r="197" spans="8:8" x14ac:dyDescent="0.2">
      <c r="H197" s="4"/>
    </row>
    <row r="198" spans="8:8" x14ac:dyDescent="0.2">
      <c r="H198" s="4"/>
    </row>
    <row r="199" spans="8:8" x14ac:dyDescent="0.2">
      <c r="H199" s="4"/>
    </row>
    <row r="200" spans="8:8" x14ac:dyDescent="0.2">
      <c r="H200" s="4"/>
    </row>
    <row r="201" spans="8:8" x14ac:dyDescent="0.2">
      <c r="H201" s="4"/>
    </row>
    <row r="202" spans="8:8" x14ac:dyDescent="0.2">
      <c r="H202" s="4"/>
    </row>
    <row r="203" spans="8:8" x14ac:dyDescent="0.2">
      <c r="H203" s="4"/>
    </row>
    <row r="204" spans="8:8" x14ac:dyDescent="0.2">
      <c r="H204" s="4"/>
    </row>
    <row r="205" spans="8:8" x14ac:dyDescent="0.2">
      <c r="H205" s="4"/>
    </row>
    <row r="206" spans="8:8" x14ac:dyDescent="0.2">
      <c r="H206" s="4"/>
    </row>
    <row r="207" spans="8:8" x14ac:dyDescent="0.2">
      <c r="H207" s="4"/>
    </row>
    <row r="208" spans="8:8" x14ac:dyDescent="0.2">
      <c r="H208" s="4"/>
    </row>
    <row r="209" spans="8:8" x14ac:dyDescent="0.2">
      <c r="H209" s="4"/>
    </row>
    <row r="210" spans="8:8" x14ac:dyDescent="0.2">
      <c r="H210" s="4"/>
    </row>
    <row r="211" spans="8:8" x14ac:dyDescent="0.2">
      <c r="H211" s="4"/>
    </row>
    <row r="212" spans="8:8" x14ac:dyDescent="0.2">
      <c r="H212" s="4"/>
    </row>
    <row r="213" spans="8:8" x14ac:dyDescent="0.2">
      <c r="H213" s="4"/>
    </row>
    <row r="214" spans="8:8" x14ac:dyDescent="0.2">
      <c r="H214" s="4"/>
    </row>
    <row r="215" spans="8:8" x14ac:dyDescent="0.2">
      <c r="H215" s="4"/>
    </row>
    <row r="216" spans="8:8" x14ac:dyDescent="0.2">
      <c r="H216" s="4"/>
    </row>
    <row r="217" spans="8:8" x14ac:dyDescent="0.2">
      <c r="H217" s="4"/>
    </row>
    <row r="218" spans="8:8" x14ac:dyDescent="0.2">
      <c r="H218" s="4"/>
    </row>
    <row r="219" spans="8:8" x14ac:dyDescent="0.2">
      <c r="H219" s="4"/>
    </row>
    <row r="220" spans="8:8" x14ac:dyDescent="0.2">
      <c r="H220" s="4"/>
    </row>
    <row r="221" spans="8:8" x14ac:dyDescent="0.2">
      <c r="H221" s="4"/>
    </row>
    <row r="222" spans="8:8" x14ac:dyDescent="0.2">
      <c r="H222" s="4"/>
    </row>
    <row r="223" spans="8:8" x14ac:dyDescent="0.2">
      <c r="H223" s="4"/>
    </row>
    <row r="224" spans="8:8" x14ac:dyDescent="0.2">
      <c r="H224" s="4"/>
    </row>
    <row r="225" spans="8:8" x14ac:dyDescent="0.2">
      <c r="H225" s="4"/>
    </row>
    <row r="226" spans="8:8" x14ac:dyDescent="0.2">
      <c r="H226" s="4"/>
    </row>
    <row r="227" spans="8:8" x14ac:dyDescent="0.2">
      <c r="H227" s="4"/>
    </row>
    <row r="228" spans="8:8" x14ac:dyDescent="0.2">
      <c r="H228" s="4"/>
    </row>
    <row r="229" spans="8:8" x14ac:dyDescent="0.2">
      <c r="H229" s="4"/>
    </row>
    <row r="230" spans="8:8" x14ac:dyDescent="0.2">
      <c r="H230" s="4"/>
    </row>
    <row r="231" spans="8:8" x14ac:dyDescent="0.2">
      <c r="H231" s="4"/>
    </row>
    <row r="232" spans="8:8" x14ac:dyDescent="0.2">
      <c r="H232" s="4"/>
    </row>
    <row r="233" spans="8:8" x14ac:dyDescent="0.2">
      <c r="H233" s="4"/>
    </row>
    <row r="234" spans="8:8" x14ac:dyDescent="0.2">
      <c r="H234" s="4"/>
    </row>
    <row r="235" spans="8:8" x14ac:dyDescent="0.2">
      <c r="H235" s="4"/>
    </row>
    <row r="236" spans="8:8" x14ac:dyDescent="0.2">
      <c r="H236" s="4"/>
    </row>
    <row r="237" spans="8:8" x14ac:dyDescent="0.2">
      <c r="H237" s="4"/>
    </row>
    <row r="238" spans="8:8" x14ac:dyDescent="0.2">
      <c r="H238" s="4"/>
    </row>
    <row r="239" spans="8:8" x14ac:dyDescent="0.2">
      <c r="H239" s="4"/>
    </row>
    <row r="240" spans="8:8" x14ac:dyDescent="0.2">
      <c r="H240" s="4"/>
    </row>
    <row r="241" spans="8:8" x14ac:dyDescent="0.2">
      <c r="H241" s="4"/>
    </row>
    <row r="242" spans="8:8" x14ac:dyDescent="0.2">
      <c r="H242" s="4"/>
    </row>
    <row r="243" spans="8:8" x14ac:dyDescent="0.2">
      <c r="H243" s="4"/>
    </row>
    <row r="244" spans="8:8" x14ac:dyDescent="0.2">
      <c r="H244" s="4"/>
    </row>
    <row r="245" spans="8:8" x14ac:dyDescent="0.2">
      <c r="H245" s="4"/>
    </row>
    <row r="246" spans="8:8" x14ac:dyDescent="0.2">
      <c r="H246" s="4"/>
    </row>
    <row r="247" spans="8:8" x14ac:dyDescent="0.2">
      <c r="H247" s="4"/>
    </row>
    <row r="248" spans="8:8" x14ac:dyDescent="0.2">
      <c r="H248" s="4"/>
    </row>
    <row r="249" spans="8:8" x14ac:dyDescent="0.2">
      <c r="H249" s="4"/>
    </row>
    <row r="250" spans="8:8" x14ac:dyDescent="0.2">
      <c r="H250" s="4"/>
    </row>
    <row r="251" spans="8:8" x14ac:dyDescent="0.2">
      <c r="H251" s="4"/>
    </row>
    <row r="252" spans="8:8" x14ac:dyDescent="0.2">
      <c r="H252" s="4"/>
    </row>
    <row r="253" spans="8:8" x14ac:dyDescent="0.2">
      <c r="H253" s="4"/>
    </row>
    <row r="254" spans="8:8" x14ac:dyDescent="0.2">
      <c r="H254" s="4"/>
    </row>
    <row r="255" spans="8:8" x14ac:dyDescent="0.2">
      <c r="H255" s="4"/>
    </row>
    <row r="256" spans="8:8" x14ac:dyDescent="0.2">
      <c r="H256" s="4"/>
    </row>
    <row r="257" spans="8:8" x14ac:dyDescent="0.2">
      <c r="H257" s="4"/>
    </row>
    <row r="258" spans="8:8" x14ac:dyDescent="0.2">
      <c r="H258" s="4"/>
    </row>
    <row r="259" spans="8:8" x14ac:dyDescent="0.2">
      <c r="H259" s="4"/>
    </row>
    <row r="260" spans="8:8" x14ac:dyDescent="0.2">
      <c r="H260" s="4"/>
    </row>
    <row r="261" spans="8:8" x14ac:dyDescent="0.2">
      <c r="H261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Emiliano</dc:creator>
  <cp:lastModifiedBy>Vanessa dos Santos Nascimento</cp:lastModifiedBy>
  <dcterms:created xsi:type="dcterms:W3CDTF">2025-10-13T17:09:18Z</dcterms:created>
  <dcterms:modified xsi:type="dcterms:W3CDTF">2026-10-20T16:02:48Z</dcterms:modified>
</cp:coreProperties>
</file>